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<sst xmlns="http://schemas.openxmlformats.org/spreadsheetml/2006/main" count="73" uniqueCount="73">
  <si>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</si>
  <si>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EHX005</t>
  </si>
  <si>
    <t xml:space="preserve">m²</t>
  </si>
  <si>
    <t xml:space="preserve">Losa mixta con chapa colaborante.</t>
  </si>
  <si>
    <r>
      <rPr>
        <sz val="8.25"/>
        <color rgb="FF000000"/>
        <rFont val="Arial"/>
        <family val="2"/>
      </rPr>
      <t xml:space="preserve">Losa mixta de 10 cm de canto, con chapa colaborante de acero galvanizado con forma grecada, de 0,75 mm de espesor, 44 mm de altura de perfil y 172 mm de intereje, 10 conectores soldados de acero galvanizado, de 19 mm de diámetro y 81 mm de altura y hormigón armado realizado con hormigón HA-25/F/20/XC2 fabricado en central, y vertido con cubilote, volumen total de hormigón 0,062 m³/m²; acero UNE-EN 10080 B 500 S, con una cuantía total de 1 kg/m²; y malla electrosoldada ME 15x30 Ø 6-6 B 500 T 6x2,20 UNE-EN 10080; apoyado todo ello sobre estructura metálica. Incluso piezas angulares para remates perimetrales y de voladizos, tornillos para fijación de las chapas, alambre de atar, separadores y agente filmógeno, para el curado de hormigones y morteros. El precio incluye la elaboración de la ferralla (corte, doblado y conformado de elementos) en taller industrial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</si>
  <si>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</si>
  <si>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</si>
  <si>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</si>
  <si>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</si>
  <si>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</si>
  <si>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</si>
  <si>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</si>
  <si>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mt07pcl010aacba</t>
  </si>
  <si>
    <t xml:space="preserve">m²</t>
  </si>
  <si>
    <t xml:space="preserve">Perfil de chapa de acero galvanizado con forma grecada, de 0,75 mm de espesor, 44 mm de altura de perfil y 172 mm de intereje, 7 a 8 kg/m² y un momento de inercia de 30 a 40 cm4.</t>
  </si>
  <si>
    <t xml:space="preserve">mt07pcl020</t>
  </si>
  <si>
    <t xml:space="preserve">m</t>
  </si>
  <si>
    <t xml:space="preserve">Pieza angular de chapa de acero galvanizado, para remates perimetrales y de voladizos.</t>
  </si>
  <si>
    <t xml:space="preserve">mt07pcl030</t>
  </si>
  <si>
    <t xml:space="preserve">Ud</t>
  </si>
  <si>
    <t xml:space="preserve">Tornillo autotaladrante rosca-chapa, para fijación de chapas.</t>
  </si>
  <si>
    <t xml:space="preserve">mt07aco020i</t>
  </si>
  <si>
    <t xml:space="preserve">Ud</t>
  </si>
  <si>
    <t xml:space="preserve">Separador homologado para losas.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</si>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</sst>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67.1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1.6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0.028</v>
      </c>
      <c r="G15" s="12">
        <v>1.5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1.52</v>
      </c>
      <c r="H18" s="12">
        <f ca="1">ROUND(INDIRECT(ADDRESS(ROW()+(0), COLUMN()+(-2), 1))*INDIRECT(ADDRESS(ROW()+(0), COLUMN()+(-1), 1)), 2)</f>
        <v>15.2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1.56</v>
      </c>
      <c r="H19" s="14">
        <f ca="1">ROUND(INDIRECT(ADDRESS(ROW()+(0), COLUMN()+(-2), 1))*INDIRECT(ADDRESS(ROW()+(0), COLUMN()+(-1), 1)), 2)</f>
        <v>0.23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</v>
      </c>
      <c r="G22" s="14">
        <v>19.68</v>
      </c>
      <c r="H22" s="14">
        <f ca="1">ROUND(INDIRECT(ADDRESS(ROW()+(0), COLUMN()+(-2), 1))*INDIRECT(ADDRESS(ROW()+(0), COLUMN()+(-1), 1)), 2)</f>
        <v>9.84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9.84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0.617</v>
      </c>
      <c r="G25" s="12">
        <v>23.46</v>
      </c>
      <c r="H25" s="12">
        <f ca="1">ROUND(INDIRECT(ADDRESS(ROW()+(0), COLUMN()+(-2), 1))*INDIRECT(ADDRESS(ROW()+(0), COLUMN()+(-1), 1)), 2)</f>
        <v>14.47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0.239</v>
      </c>
      <c r="G26" s="12">
        <v>22.67</v>
      </c>
      <c r="H26" s="12">
        <f ca="1">ROUND(INDIRECT(ADDRESS(ROW()+(0), COLUMN()+(-2), 1))*INDIRECT(ADDRESS(ROW()+(0), COLUMN()+(-1), 1)), 2)</f>
        <v>5.42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0.034</v>
      </c>
      <c r="G27" s="12">
        <v>23.46</v>
      </c>
      <c r="H27" s="12">
        <f ca="1">ROUND(INDIRECT(ADDRESS(ROW()+(0), COLUMN()+(-2), 1))*INDIRECT(ADDRESS(ROW()+(0), COLUMN()+(-1), 1)), 2)</f>
        <v>0.8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0.032</v>
      </c>
      <c r="G28" s="12">
        <v>22.67</v>
      </c>
      <c r="H28" s="12">
        <f ca="1">ROUND(INDIRECT(ADDRESS(ROW()+(0), COLUMN()+(-2), 1))*INDIRECT(ADDRESS(ROW()+(0), COLUMN()+(-1), 1)), 2)</f>
        <v>0.73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0.014</v>
      </c>
      <c r="G29" s="12">
        <v>23.46</v>
      </c>
      <c r="H29" s="12">
        <f ca="1">ROUND(INDIRECT(ADDRESS(ROW()+(0), COLUMN()+(-2), 1))*INDIRECT(ADDRESS(ROW()+(0), COLUMN()+(-1), 1)), 2)</f>
        <v>0.33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0.056</v>
      </c>
      <c r="G30" s="14">
        <v>22.67</v>
      </c>
      <c r="H30" s="14">
        <f ca="1">ROUND(INDIRECT(ADDRESS(ROW()+(0), COLUMN()+(-2), 1))*INDIRECT(ADDRESS(ROW()+(0), COLUMN()+(-1), 1)), 2)</f>
        <v>1.27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93.83</v>
      </c>
      <c r="H33" s="14">
        <f ca="1">ROUND(INDIRECT(ADDRESS(ROW()+(0), COLUMN()+(-2), 1))*INDIRECT(ADDRESS(ROW()+(0), COLUMN()+(-1), 1))/100, 2)</f>
        <v>1.88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95.71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