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<sst xmlns="http://schemas.openxmlformats.org/spreadsheetml/2006/main" count="32" uniqueCount="32">
  <si>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</si>
  <si>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EME120</t>
  </si>
  <si>
    <t xml:space="preserve">m</t>
  </si>
  <si>
    <t xml:space="preserve">Vigueta de madera laminada encolada.</t>
  </si>
  <si>
    <r>
      <rPr>
        <sz val="8.25"/>
        <color rgb="FF000000"/>
        <rFont val="Arial"/>
        <family val="2"/>
      </rPr>
      <t xml:space="preserve">Vigueta de madera laminada encolada homogénea de abeto rojo (Picea abies) procedente del Norte y Nordeste de Europa, de 33 mm de espesor de las láminas, de 60x200 mm de sección, clase resistente GL-24h y clase E1 en emisión de formaldehído según UNE-EN 14080; para clase de uso 1 según UNE-EN 335, con protección frente a agentes bióticos que se corresponde con la clase de penetración NP1 según UNE-EN 351-1, con acabado cepillado. Colocación en obra: con piezas metálicas herrajes de acero galvanizado tipo DX51D+Z275N y tornillos rosca-chapa de acero cincado.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</si>
  <si>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</si>
  <si>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</si>
  <si>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</si>
  <si>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</si>
  <si>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</si>
  <si>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</si>
  <si>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</si>
  <si>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mt07mel100ba1aa</t>
  </si>
  <si>
    <t xml:space="preserve">m³</t>
  </si>
  <si>
    <t xml:space="preserve">Madera laminada encolada homogénea de abeto rojo (Picea abies) procedente del Norte y Nordeste de Europa para viguetas, de 33 mm de espesor de las láminas, de hasta 15 m de longitud, de 60x200 mm de sección, clase resistente GL-24h y clase E1 en emisión de formaldehído según UNE-EN 14080; para clase de uso 1 según UNE-EN 335, con protección frente a agentes bióticos que se corresponde con la clase de penetración NP1 según UNE-EN 351-1, con acabado cepillado.</t>
  </si>
  <si>
    <t xml:space="preserve">mt07emr511a</t>
  </si>
  <si>
    <t xml:space="preserve">kg</t>
  </si>
  <si>
    <t xml:space="preserve">Herrajes de acero galvanizado tipo DX51D+Z275N y tornillos rosca-chapa de acero cincado, para ensamble de estructuras de madera, para clases de servicio 1 y 2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</si>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</sst>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38" customWidth="1"/>
    <col min="4" max="4" width="7.65" customWidth="1"/>
    <col min="5" max="5" width="71.7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0.012</v>
      </c>
      <c r="G10" s="12">
        <v>914.79</v>
      </c>
      <c r="H10" s="12">
        <f ca="1">ROUND(INDIRECT(ADDRESS(ROW()+(0), COLUMN()+(-2), 1))*INDIRECT(ADDRESS(ROW()+(0), COLUMN()+(-1), 1)), 2)</f>
        <v>10.98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</v>
      </c>
      <c r="G11" s="14">
        <v>11.4</v>
      </c>
      <c r="H11" s="14">
        <f ca="1">ROUND(INDIRECT(ADDRESS(ROW()+(0), COLUMN()+(-2), 1))*INDIRECT(ADDRESS(ROW()+(0), COLUMN()+(-1), 1)), 2)</f>
        <v>1.82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0.082</v>
      </c>
      <c r="G14" s="12">
        <v>23.46</v>
      </c>
      <c r="H14" s="12">
        <f ca="1">ROUND(INDIRECT(ADDRESS(ROW()+(0), COLUMN()+(-2), 1))*INDIRECT(ADDRESS(ROW()+(0), COLUMN()+(-1), 1)), 2)</f>
        <v>1.92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0.041</v>
      </c>
      <c r="G15" s="14">
        <v>22.67</v>
      </c>
      <c r="H15" s="14">
        <f ca="1">ROUND(INDIRECT(ADDRESS(ROW()+(0), COLUMN()+(-2), 1))*INDIRECT(ADDRESS(ROW()+(0), COLUMN()+(-1), 1)), 2)</f>
        <v>0.93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15.65</v>
      </c>
      <c r="H18" s="14">
        <f ca="1">ROUND(INDIRECT(ADDRESS(ROW()+(0), COLUMN()+(-2), 1))*INDIRECT(ADDRESS(ROW()+(0), COLUMN()+(-1), 1))/100, 2)</f>
        <v>0.31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15.96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