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<sst xmlns="http://schemas.openxmlformats.org/spreadsheetml/2006/main" count="56" uniqueCount="56">
  <si>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</si>
  <si>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</si>
  <si>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</si>
  <si>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</si>
  <si>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200 cm de altura, con 4 barras de acero de 12 mm de diámetro, acabado imitación madera, con una mano de lasur. Incluso hormigón HA-25/B/20/XC2 para relleno del pilar, pieza troncopiramidal para apoyo, pieza plana para remate superior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</si>
  <si>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</si>
  <si>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</si>
  <si>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</si>
  <si>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</si>
  <si>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</si>
  <si>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</si>
  <si>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</si>
  <si>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mt07pha080e</t>
  </si>
  <si>
    <t xml:space="preserve">Ud</t>
  </si>
  <si>
    <t xml:space="preserve">Pilar prefabricado de hormigón armado, de 30x30 cm y sección hueca, de 200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</si>
  <si>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</si>
  <si>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</si>
  <si>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</si>
  <si>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mt07pha082a</t>
  </si>
  <si>
    <t xml:space="preserve">Ud</t>
  </si>
  <si>
    <t xml:space="preserve">Pieza plana de 33x33x3 cm, acabado imitación madera, con una mano de lasur, para remate superior de pilar prefabricado de hormigón armado, de 30x30 cm y sección hueca.</t>
  </si>
  <si>
    <t xml:space="preserve">mt07pha082b</t>
  </si>
  <si>
    <t xml:space="preserve">Ud</t>
  </si>
  <si>
    <t xml:space="preserve">Pieza capitel de 33x33x3 cm, acabado imitación madera, con una mano de lasur, para remate superior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</si>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</sst>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18.43</v>
      </c>
      <c r="I12" s="12">
        <f ca="1">ROUND(INDIRECT(ADDRESS(ROW()+(0), COLUMN()+(-3), 1))*INDIRECT(ADDRESS(ROW()+(0), COLUMN()+(-1), 1)), 2)</f>
        <v>18.43</v>
      </c>
      <c r="J12" s="12"/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106.7</v>
      </c>
      <c r="I13" s="12">
        <f ca="1">ROUND(INDIRECT(ADDRESS(ROW()+(0), COLUMN()+(-3), 1))*INDIRECT(ADDRESS(ROW()+(0), COLUMN()+(-1), 1)), 2)</f>
        <v>106.7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0.098</v>
      </c>
      <c r="G14" s="13"/>
      <c r="H14" s="14">
        <v>88.2</v>
      </c>
      <c r="I14" s="14">
        <f ca="1">ROUND(INDIRECT(ADDRESS(ROW()+(0), COLUMN()+(-3), 1))*INDIRECT(ADDRESS(ROW()+(0), COLUMN()+(-1), 1)), 2)</f>
        <v>8.64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638.11</v>
      </c>
      <c r="J15" s="17"/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0.225</v>
      </c>
      <c r="G17" s="13"/>
      <c r="H17" s="14">
        <v>54.88</v>
      </c>
      <c r="I17" s="14">
        <f ca="1">ROUND(INDIRECT(ADDRESS(ROW()+(0), COLUMN()+(-3), 1))*INDIRECT(ADDRESS(ROW()+(0), COLUMN()+(-1), 1)), 2)</f>
        <v>12.35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1))), 2)</f>
        <v>12.35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0.373</v>
      </c>
      <c r="G20" s="11"/>
      <c r="H20" s="12">
        <v>23.46</v>
      </c>
      <c r="I20" s="12">
        <f ca="1">ROUND(INDIRECT(ADDRESS(ROW()+(0), COLUMN()+(-3), 1))*INDIRECT(ADDRESS(ROW()+(0), COLUMN()+(-1), 1)), 2)</f>
        <v>8.75</v>
      </c>
      <c r="J20" s="12"/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0.597</v>
      </c>
      <c r="G21" s="13"/>
      <c r="H21" s="14">
        <v>22.67</v>
      </c>
      <c r="I21" s="14">
        <f ca="1">ROUND(INDIRECT(ADDRESS(ROW()+(0), COLUMN()+(-3), 1))*INDIRECT(ADDRESS(ROW()+(0), COLUMN()+(-1), 1)), 2)</f>
        <v>13.53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17">
        <f ca="1">ROUND(SUM(INDIRECT(ADDRESS(ROW()+(-1), COLUMN()+(0), 1)),INDIRECT(ADDRESS(ROW()+(-2), COLUMN()+(0), 1))), 2)</f>
        <v>22.28</v>
      </c>
      <c r="J22" s="17"/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COLUMN()+(1), 1)),INDIRECT(ADDRESS(ROW()+(-6), COLUMN()+(1), 1)),INDIRECT(ADDRESS(ROW()+(-9), COLUMN()+(1), 1))), 2)</f>
        <v>672.74</v>
      </c>
      <c r="I24" s="14">
        <f ca="1">ROUND(INDIRECT(ADDRESS(ROW()+(0), COLUMN()+(-3), 1))*INDIRECT(ADDRESS(ROW()+(0), COLUMN()+(-1), 1))/100, 2)</f>
        <v>13.45</v>
      </c>
      <c r="J24" s="14"/>
    </row>
    <row r="25" spans="1:10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686.19</v>
      </c>
      <c r="J25" s="26"/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882014</v>
      </c>
      <c r="H29" s="29">
        <v>882015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E25"/>
    <mergeCell ref="F25:H25"/>
    <mergeCell ref="I25:J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