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<sst xmlns="http://schemas.openxmlformats.org/spreadsheetml/2006/main" count="29" uniqueCount="29">
  <si>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</si>
  <si>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</si>
  <si>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</si>
  <si>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Caja metálica de armadura de espera.</t>
  </si>
  <si>
    <r>
      <rPr>
        <sz val="8.25"/>
        <color rgb="FF000000"/>
        <rFont val="Arial"/>
        <family val="2"/>
      </rPr>
      <t xml:space="preserve">Caja metálica para fijar sobre el encofrado, con armadura simple de espera alojada en su interior, de 12 mm de diámetro, con terminación en gancho vertical, separación entre armaduras 100 mm, longitud del estribo 170 mm, anchura del estribo 72 mm y longitud de anclaje 460 mm, para la realización de encuentros entre dos elementos constructivos de hormigón armado.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</si>
  <si>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</si>
  <si>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</si>
  <si>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</si>
  <si>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</si>
  <si>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</si>
  <si>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</si>
  <si>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</si>
  <si>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mt07ewe010ufg</t>
  </si>
  <si>
    <t xml:space="preserve">m</t>
  </si>
  <si>
    <t xml:space="preserve">Caja metálica para fijar sobre el encofrado, con armadura simple de espera alojada en su interior, de 12 mm de diámetro, con terminación en gancho vertical, separación entre armaduras 100 mm, longitud del estribo 170 mm, anchura del estribo 72 mm y longitud de anclaje 460 mm.</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</si>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</sst>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73.1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32.81</v>
      </c>
      <c r="H10" s="14">
        <f ca="1">ROUND(INDIRECT(ADDRESS(ROW()+(0), COLUMN()+(-2), 1))*INDIRECT(ADDRESS(ROW()+(0), COLUMN()+(-1), 1)), 2)</f>
        <v>32.81</v>
      </c>
    </row>
    <row r="11" spans="1:8" ht="13.50" thickBot="1" customHeight="1">
      <c r="A11" s="15"/>
      <c r="B11" s="15"/>
      <c r="C11" s="15"/>
      <c r="D11" s="15"/>
      <c r="E11" s="15"/>
      <c r="F11" s="9" t="s">
        <v>15</v>
      </c>
      <c r="G11" s="9"/>
      <c r="H11" s="17">
        <f ca="1">ROUND(SUM(INDIRECT(ADDRESS(ROW()+(-1), COLUMN()+(0), 1))), 2)</f>
        <v>32.81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23.46</v>
      </c>
      <c r="H13" s="13">
        <f ca="1">ROUND(INDIRECT(ADDRESS(ROW()+(0), COLUMN()+(-2), 1))*INDIRECT(ADDRESS(ROW()+(0), COLUMN()+(-1), 1)), 2)</f>
        <v>2.35</v>
      </c>
    </row>
    <row r="14" spans="1:8" ht="13.50" thickBot="1" customHeight="1">
      <c r="A14" s="1" t="s">
        <v>20</v>
      </c>
      <c r="B14" s="1"/>
      <c r="C14" s="1"/>
      <c r="D14" s="10" t="s">
        <v>21</v>
      </c>
      <c r="E14" s="1" t="s">
        <v>22</v>
      </c>
      <c r="F14" s="12">
        <v>0.1</v>
      </c>
      <c r="G14" s="14">
        <v>22.67</v>
      </c>
      <c r="H14" s="14">
        <f ca="1">ROUND(INDIRECT(ADDRESS(ROW()+(0), COLUMN()+(-2), 1))*INDIRECT(ADDRESS(ROW()+(0), COLUMN()+(-1), 1)), 2)</f>
        <v>2.27</v>
      </c>
    </row>
    <row r="15" spans="1:8" ht="13.50" thickBot="1" customHeight="1">
      <c r="A15" s="15"/>
      <c r="B15" s="15"/>
      <c r="C15" s="15"/>
      <c r="D15" s="15"/>
      <c r="E15" s="15"/>
      <c r="F15" s="9" t="s">
        <v>23</v>
      </c>
      <c r="G15" s="9"/>
      <c r="H15" s="17">
        <f ca="1">ROUND(SUM(INDIRECT(ADDRESS(ROW()+(-1), COLUMN()+(0), 1)),INDIRECT(ADDRESS(ROW()+(-2), COLUMN()+(0), 1))), 2)</f>
        <v>4.62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37.43</v>
      </c>
      <c r="H17" s="14">
        <f ca="1">ROUND(INDIRECT(ADDRESS(ROW()+(0), COLUMN()+(-2), 1))*INDIRECT(ADDRESS(ROW()+(0), COLUMN()+(-1), 1))/100, 2)</f>
        <v>0.75</v>
      </c>
    </row>
    <row r="18" spans="1:8" ht="13.50" thickBot="1" customHeight="1">
      <c r="A18" s="21" t="s">
        <v>27</v>
      </c>
      <c r="B18" s="21"/>
      <c r="C18" s="21"/>
      <c r="D18" s="22"/>
      <c r="E18" s="23"/>
      <c r="F18" s="24" t="s">
        <v>28</v>
      </c>
      <c r="G18" s="25"/>
      <c r="H18" s="26">
        <f ca="1">ROUND(SUM(INDIRECT(ADDRESS(ROW()+(-1), COLUMN()+(0), 1)),INDIRECT(ADDRESS(ROW()+(-3), COLUMN()+(0), 1)),INDIRECT(ADDRESS(ROW()+(-7), COLUMN()+(0), 1))), 2)</f>
        <v>38.18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