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<sst xmlns="http://schemas.openxmlformats.org/spreadsheetml/2006/main" count="62" uniqueCount="62">
  <si>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</si>
  <si>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FAR010</t>
  </si>
  <si>
    <t xml:space="preserve">m²</t>
  </si>
  <si>
    <t xml:space="preserve">Hoja principal de fachada ventilada, de fábrica de ladrillo cerámico para revestir.</t>
  </si>
  <si>
    <r>
      <rPr>
        <sz val="8.25"/>
        <color rgb="FF000000"/>
        <rFont val="Arial"/>
        <family val="2"/>
      </rPr>
      <t xml:space="preserve">Hoja principal de fachada ventilada, apoyada sobre el forjado y enrasada, de 11,5 cm de espesor, de fábrica de ladrillo cerámico perforado (panal), para revestir, 24x11,5x9 cm, con juntas horizontales y verticales de 10 mm de espesor, recibida con mortero de cemento industrial, color gris, M-5, suministrado a granel.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</si>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</sst>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19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42</v>
      </c>
      <c r="F10" s="11"/>
      <c r="G10" s="11"/>
      <c r="H10" s="12">
        <v>0.37</v>
      </c>
      <c r="I10" s="12">
        <f ca="1">ROUND(INDIRECT(ADDRESS(ROW()+(0), COLUMN()+(-4), 1))*INDIRECT(ADDRESS(ROW()+(0), COLUMN()+(-1), 1)), 2)</f>
        <v>15.54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3"/>
      <c r="G14" s="13"/>
      <c r="H14" s="14">
        <v>2.42</v>
      </c>
      <c r="I14" s="14">
        <f ca="1">ROUND(INDIRECT(ADDRESS(ROW()+(0), COLUMN()+(-4), 1))*INDIRECT(ADDRESS(ROW()+(0), COLUMN()+(-1), 1)), 2)</f>
        <v>0.58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21.99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0.128</v>
      </c>
      <c r="F17" s="13"/>
      <c r="G17" s="13"/>
      <c r="H17" s="14">
        <v>1.94</v>
      </c>
      <c r="I17" s="14">
        <f ca="1">ROUND(INDIRECT(ADDRESS(ROW()+(0), COLUMN()+(-4), 1))*INDIRECT(ADDRESS(ROW()+(0), COLUMN()+(-1), 1)), 2)</f>
        <v>0.25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0.25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1"/>
      <c r="G20" s="11"/>
      <c r="H20" s="12">
        <v>22.53</v>
      </c>
      <c r="I20" s="12">
        <f ca="1">ROUND(INDIRECT(ADDRESS(ROW()+(0), COLUMN()+(-4), 1))*INDIRECT(ADDRESS(ROW()+(0), COLUMN()+(-1), 1)), 2)</f>
        <v>12.26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0.351</v>
      </c>
      <c r="F21" s="13"/>
      <c r="G21" s="13"/>
      <c r="H21" s="14">
        <v>21.19</v>
      </c>
      <c r="I21" s="14">
        <f ca="1">ROUND(INDIRECT(ADDRESS(ROW()+(0), COLUMN()+(-4), 1))*INDIRECT(ADDRESS(ROW()+(0), COLUMN()+(-1), 1)), 2)</f>
        <v>7.44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19.7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3</v>
      </c>
      <c r="F24" s="13"/>
      <c r="G24" s="13"/>
      <c r="H24" s="14">
        <f ca="1">ROUND(SUM(INDIRECT(ADDRESS(ROW()+(-2), COLUMN()+(1), 1)),INDIRECT(ADDRESS(ROW()+(-6), COLUMN()+(1), 1)),INDIRECT(ADDRESS(ROW()+(-9), COLUMN()+(1), 1))), 2)</f>
        <v>41.94</v>
      </c>
      <c r="I24" s="14">
        <f ca="1">ROUND(INDIRECT(ADDRESS(ROW()+(0), COLUMN()+(-4), 1))*INDIRECT(ADDRESS(ROW()+(0), COLUMN()+(-1), 1))/100, 2)</f>
        <v>1.26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43.2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1.06202e+006</v>
      </c>
      <c r="G29" s="29">
        <v>1.06202e+006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1" spans="1:9" ht="13.50" thickBot="1" customHeight="1">
      <c r="A31" s="28" t="s">
        <v>53</v>
      </c>
      <c r="B31" s="28"/>
      <c r="C31" s="28"/>
      <c r="D31" s="28"/>
      <c r="E31" s="28"/>
      <c r="F31" s="29">
        <v>1.18202e+006</v>
      </c>
      <c r="G31" s="29">
        <v>1.18202e+006</v>
      </c>
      <c r="H31" s="29"/>
      <c r="I31" s="29" t="s">
        <v>54</v>
      </c>
    </row>
    <row r="32" spans="1:9" ht="13.50" thickBot="1" customHeight="1">
      <c r="A32" s="30" t="s">
        <v>55</v>
      </c>
      <c r="B32" s="30"/>
      <c r="C32" s="30"/>
      <c r="D32" s="30"/>
      <c r="E32" s="30"/>
      <c r="F32" s="31"/>
      <c r="G32" s="31"/>
      <c r="H32" s="31"/>
      <c r="I32" s="31"/>
    </row>
    <row r="33" spans="1:9" ht="13.50" thickBot="1" customHeight="1">
      <c r="A33" s="28" t="s">
        <v>56</v>
      </c>
      <c r="B33" s="28"/>
      <c r="C33" s="28"/>
      <c r="D33" s="28"/>
      <c r="E33" s="28"/>
      <c r="F33" s="29">
        <v>192005</v>
      </c>
      <c r="G33" s="29">
        <v>192006</v>
      </c>
      <c r="H33" s="29"/>
      <c r="I33" s="29" t="s">
        <v>57</v>
      </c>
    </row>
    <row r="34" spans="1:9" ht="24.00" thickBot="1" customHeight="1">
      <c r="A34" s="30" t="s">
        <v>58</v>
      </c>
      <c r="B34" s="30"/>
      <c r="C34" s="30"/>
      <c r="D34" s="30"/>
      <c r="E34" s="30"/>
      <c r="F34" s="31"/>
      <c r="G34" s="31"/>
      <c r="H34" s="31"/>
      <c r="I34" s="3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</row>
  </sheetData>
  <mergeCells count="5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