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<sst xmlns="http://schemas.openxmlformats.org/spreadsheetml/2006/main" count="29" uniqueCount="29">
  <si>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</si>
  <si>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FAS010</t>
  </si>
  <si>
    <t xml:space="preserve">m²</t>
  </si>
  <si>
    <t xml:space="preserve">Revestimiento exterior de fachada ventilada, de paneles composite. Sistema "CORTIZO".</t>
  </si>
  <si>
    <r>
      <rPr>
        <sz val="8.25"/>
        <color rgb="FF000000"/>
        <rFont val="Arial"/>
        <family val="2"/>
      </rPr>
      <t xml:space="preserve">Revestimiento exterior de fachada ventilada, de paneles composite Stacbond FR "CORTIZO", de 4 mm de espesor total, formados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en forma de bandejas; colocación en posición vertical mediante el sistema de anclaje oculto con piezas de cuelgue STB-CH, sobre subestructura soporte de aleación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</si>
  <si>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</si>
  <si>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</si>
  <si>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</si>
  <si>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</si>
  <si>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</si>
  <si>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</si>
  <si>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</si>
  <si>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mt12prc010aaa1b</t>
  </si>
  <si>
    <t xml:space="preserve">m²</t>
  </si>
  <si>
    <t xml:space="preserve">Panel composite Stacbond FR "CORTIZO", de 4 mm de espesor total, formado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conformando una bandeja vertical, con DIT Plus del Instituto Eduardo Torroja nº 553p; colocación en posición vertical en fachadas ventiladas de superficie menor de 250 m² y porcentaje de huecos menor del 30% mediante el sistema de anclaje oculto con piezas de cuelgue STB-CH, sobre subestructura soporte formada por: perfiles verticales en T de aluminio extruido de aleación 6063 con tratamiento térmico T5 o T6 y escuadras de carga y escuadras de apoyo, en L, de aluminio extruido; con tirafondos de acero inoxidable A2 y tacos de nylon para la fijación de los perfiles a la hoja principal, anclajes mecánicos de expansión, de acero inoxidable A2 para la fijación de los perfiles al forjado y piezas de cuelgue de aluminio extruido de aleación 6063 con tratamiento térmico T4 y T6, acabado natural, y piezas de protección de PVC, para la fijación del revestimiento a la subestructura soporte;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</si>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</sst>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183.44</v>
      </c>
      <c r="H10" s="14">
        <f ca="1">ROUND(INDIRECT(ADDRESS(ROW()+(0), COLUMN()+(-2), 1))*INDIRECT(ADDRESS(ROW()+(0), COLUMN()+(-1), 1)), 2)</f>
        <v>183.44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0.836</v>
      </c>
      <c r="G13" s="13">
        <v>23.16</v>
      </c>
      <c r="H13" s="13">
        <f ca="1">ROUND(INDIRECT(ADDRESS(ROW()+(0), COLUMN()+(-2), 1))*INDIRECT(ADDRESS(ROW()+(0), COLUMN()+(-1), 1)), 2)</f>
        <v>19.36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0.836</v>
      </c>
      <c r="G14" s="14">
        <v>21.78</v>
      </c>
      <c r="H14" s="14">
        <f ca="1">ROUND(INDIRECT(ADDRESS(ROW()+(0), COLUMN()+(-2), 1))*INDIRECT(ADDRESS(ROW()+(0), COLUMN()+(-1), 1)), 2)</f>
        <v>18.21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221.01</v>
      </c>
      <c r="H17" s="14">
        <f ca="1">ROUND(INDIRECT(ADDRESS(ROW()+(0), COLUMN()+(-2), 1))*INDIRECT(ADDRESS(ROW()+(0), COLUMN()+(-1), 1))/100, 2)</f>
        <v>6.63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227.64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