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<sst xmlns="http://schemas.openxmlformats.org/spreadsheetml/2006/main" count="50" uniqueCount="50">
  <si>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</si>
  <si>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FCA020</t>
  </si>
  <si>
    <t xml:space="preserve">m</t>
  </si>
  <si>
    <t xml:space="preserve">Cargadero de perfil laminado compuesto.</t>
  </si>
  <si>
    <r>
      <rPr>
        <sz val="8.25"/>
        <color rgb="FF000000"/>
        <rFont val="Arial"/>
        <family val="2"/>
      </rPr>
      <t xml:space="preserve">Cargadero de perfil de acero UNE-EN 10025 S275JR, laminado en caliente, formado por pieza compuesta de las series IPN, IPE, HEB, HEA, HEM, UPN, L, LD y T, suspendida del forjado mediante pletinas metálicas ancladas al forjado, con un peso de 10 kg/m, acabado con capa de imprimación anticorrosiva, mediante aplicación de dos manos, trabajado en taller y colocado en obra con soldadura y tornillería para su sujeción a la estructura, en arranque de cerramiento de fábrica de plantas bajas, fachadas o petos. El precio incluye las soldaduras, los cortes, los despuntes, las piezas especiales, los casquillos, las pletinas, la tornillería de alta resistencia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</si>
  <si>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</si>
  <si>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</si>
  <si>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</si>
  <si>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</si>
  <si>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</si>
  <si>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</si>
  <si>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</si>
  <si>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mt07ala200c</t>
  </si>
  <si>
    <t xml:space="preserve">kg</t>
  </si>
  <si>
    <t xml:space="preserve">Perfil de acero UNE-EN 10025 S275JR, de las series IPN, IPE, HEB, HEA, HEM, UPN, L, LD y T, laminado en caliente, para aplicaciones estructurales. Trabajado y montado en taller, para colocar en obra.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</si>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</sst>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1.23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1"/>
      <c r="H10" s="11"/>
      <c r="I10" s="12">
        <v>2.45</v>
      </c>
      <c r="J10" s="12">
        <f ca="1">ROUND(INDIRECT(ADDRESS(ROW()+(0), COLUMN()+(-4), 1))*INDIRECT(ADDRESS(ROW()+(0), COLUMN()+(-1), 1)), 2)</f>
        <v>24.5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1.4</v>
      </c>
      <c r="G11" s="11"/>
      <c r="H11" s="11"/>
      <c r="I11" s="12">
        <v>2.42</v>
      </c>
      <c r="J11" s="12">
        <f ca="1">ROUND(INDIRECT(ADDRESS(ROW()+(0), COLUMN()+(-4), 1))*INDIRECT(ADDRESS(ROW()+(0), COLUMN()+(-1), 1)), 2)</f>
        <v>3.39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4.8</v>
      </c>
      <c r="J12" s="14">
        <f ca="1">ROUND(INDIRECT(ADDRESS(ROW()+(0), COLUMN()+(-4), 1))*INDIRECT(ADDRESS(ROW()+(0), COLUMN()+(-1), 1)), 2)</f>
        <v>0.48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28.37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3"/>
      <c r="H15" s="13"/>
      <c r="I15" s="14">
        <v>3.42</v>
      </c>
      <c r="J15" s="14">
        <f ca="1">ROUND(INDIRECT(ADDRESS(ROW()+(0), COLUMN()+(-4), 1))*INDIRECT(ADDRESS(ROW()+(0), COLUMN()+(-1), 1)), 2)</f>
        <v>0.48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0.48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0.149</v>
      </c>
      <c r="G18" s="11"/>
      <c r="H18" s="11"/>
      <c r="I18" s="12">
        <v>23.46</v>
      </c>
      <c r="J18" s="12">
        <f ca="1">ROUND(INDIRECT(ADDRESS(ROW()+(0), COLUMN()+(-4), 1))*INDIRECT(ADDRESS(ROW()+(0), COLUMN()+(-1), 1)), 2)</f>
        <v>3.5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0.149</v>
      </c>
      <c r="G19" s="13"/>
      <c r="H19" s="13"/>
      <c r="I19" s="14">
        <v>22.67</v>
      </c>
      <c r="J19" s="14">
        <f ca="1">ROUND(INDIRECT(ADDRESS(ROW()+(0), COLUMN()+(-4), 1))*INDIRECT(ADDRESS(ROW()+(0), COLUMN()+(-1), 1)), 2)</f>
        <v>3.38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6.88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35.73</v>
      </c>
      <c r="J22" s="14">
        <f ca="1">ROUND(INDIRECT(ADDRESS(ROW()+(0), COLUMN()+(-4), 1))*INDIRECT(ADDRESS(ROW()+(0), COLUMN()+(-1), 1))/100, 2)</f>
        <v>0.71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36.44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192005</v>
      </c>
      <c r="H27" s="29">
        <v>192006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