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<sst xmlns="http://schemas.openxmlformats.org/spreadsheetml/2006/main" count="76" uniqueCount="76">
  <si>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</si>
  <si>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FCR010</t>
  </si>
  <si>
    <t xml:space="preserve">m</t>
  </si>
  <si>
    <t xml:space="preserve">Dintel de fábrica armada de ladrillos cortados para revestir.</t>
  </si>
  <si>
    <r>
      <rPr>
        <sz val="8.25"/>
        <color rgb="FF000000"/>
        <rFont val="Arial"/>
        <family val="2"/>
      </rPr>
      <t xml:space="preserve">Dintel de 7 cm de espesor, de fábrica armada de ladrillos cerámicos huecos dobles, para revestir, 33x16x7 cm, recibidos con mortero de cemento industrial, color gris, M-5, suministrado a granel, con juntas horizontales y verticales de 10 mm de espesor; con refuerzo de acero B 500 S (cuantía 1,8 kg/m) y macizado de hormigón de relleno, HA-25/B/12/XC2, preparado en obra;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</si>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</sst>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1.32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1.726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0.002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0.005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0.003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1.32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0.053</v>
      </c>
      <c r="G18" s="11"/>
      <c r="H18" s="11"/>
      <c r="I18" s="12">
        <v>1.87</v>
      </c>
      <c r="J18" s="12">
        <f ca="1">ROUND(INDIRECT(ADDRESS(ROW()+(0), COLUMN()+(-4), 1))*INDIRECT(ADDRESS(ROW()+(0), COLUMN()+(-1), 1)), 2)</f>
        <v>0.1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0.014</v>
      </c>
      <c r="G19" s="13"/>
      <c r="H19" s="13"/>
      <c r="I19" s="14">
        <v>19.25</v>
      </c>
      <c r="J19" s="14">
        <f ca="1">ROUND(INDIRECT(ADDRESS(ROW()+(0), COLUMN()+(-4), 1))*INDIRECT(ADDRESS(ROW()+(0), COLUMN()+(-1), 1)), 2)</f>
        <v>0.27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5.62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0.007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0.01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0.01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0.201</v>
      </c>
      <c r="G25" s="11"/>
      <c r="H25" s="11"/>
      <c r="I25" s="12">
        <v>22.53</v>
      </c>
      <c r="J25" s="12">
        <f ca="1">ROUND(INDIRECT(ADDRESS(ROW()+(0), COLUMN()+(-4), 1))*INDIRECT(ADDRESS(ROW()+(0), COLUMN()+(-1), 1)), 2)</f>
        <v>4.53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0.203</v>
      </c>
      <c r="G26" s="13"/>
      <c r="H26" s="13"/>
      <c r="I26" s="14">
        <v>21.19</v>
      </c>
      <c r="J26" s="14">
        <f ca="1">ROUND(INDIRECT(ADDRESS(ROW()+(0), COLUMN()+(-4), 1))*INDIRECT(ADDRESS(ROW()+(0), COLUMN()+(-1), 1)), 2)</f>
        <v>4.3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8.83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14.46</v>
      </c>
      <c r="J29" s="14">
        <f ca="1">ROUND(INDIRECT(ADDRESS(ROW()+(0), COLUMN()+(-4), 1))*INDIRECT(ADDRESS(ROW()+(0), COLUMN()+(-1), 1))/100, 2)</f>
        <v>0.29</v>
      </c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1"/>
      <c r="J30" s="22">
        <f ca="1">ROUND(SUM(INDIRECT(ADDRESS(ROW()+(-1), COLUMN()+(0), 1)),INDIRECT(ADDRESS(ROW()+(-3), COLUMN()+(0), 1)),INDIRECT(ADDRESS(ROW()+(-7), COLUMN()+(0), 1)),INDIRECT(ADDRESS(ROW()+(-10), COLUMN()+(0), 1))), 2)</f>
        <v>14.75</v>
      </c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1.06202e+006</v>
      </c>
      <c r="H34" s="25">
        <v>1.06202e+006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1.18202e+006</v>
      </c>
      <c r="H36" s="25">
        <v>1.18202e+006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38" spans="1:10" ht="13.50" thickBot="1" customHeight="1">
      <c r="A38" s="24" t="s">
        <v>70</v>
      </c>
      <c r="B38" s="24"/>
      <c r="C38" s="24"/>
      <c r="D38" s="24"/>
      <c r="E38" s="24"/>
      <c r="F38" s="24"/>
      <c r="G38" s="25">
        <v>172012</v>
      </c>
      <c r="H38" s="25">
        <v>172013</v>
      </c>
      <c r="I38" s="25"/>
      <c r="J38" s="25" t="s">
        <v>71</v>
      </c>
    </row>
    <row r="39" spans="1:10" ht="13.50" thickBot="1" customHeight="1">
      <c r="A39" s="26" t="s">
        <v>72</v>
      </c>
      <c r="B39" s="26"/>
      <c r="C39" s="26"/>
      <c r="D39" s="26"/>
      <c r="E39" s="26"/>
      <c r="F39" s="26"/>
      <c r="G39" s="27"/>
      <c r="H39" s="27"/>
      <c r="I39" s="27"/>
      <c r="J39" s="27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