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<sst xmlns="http://schemas.openxmlformats.org/spreadsheetml/2006/main" count="62" uniqueCount="62">
  <si>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</si>
  <si>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FDD015</t>
  </si>
  <si>
    <t xml:space="preserve">m</t>
  </si>
  <si>
    <t xml:space="preserve">Barandilla de fachada, de hierro forjado.</t>
  </si>
  <si>
    <r>
      <rPr>
        <sz val="8.25"/>
        <color rgb="FF000000"/>
        <rFont val="Arial"/>
        <family val="2"/>
      </rPr>
      <t xml:space="preserve">Barandilla de fachada en forma recta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</si>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</sst>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2.55" customWidth="1"/>
    <col min="7" max="7" width="12.92" customWidth="1"/>
    <col min="8" max="8" width="1.19"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1">
        <v>0.006</v>
      </c>
      <c r="G10" s="11"/>
      <c r="H10" s="11"/>
      <c r="I10" s="12">
        <v>1.5</v>
      </c>
      <c r="J10" s="12">
        <f ca="1">ROUND(INDIRECT(ADDRESS(ROW()+(0), COLUMN()+(-4), 1))*INDIRECT(ADDRESS(ROW()+(0), COLUMN()+(-1), 1)), 2)</f>
        <v>0.01</v>
      </c>
      <c r="K10" s="12"/>
    </row>
    <row r="11" spans="1:11" ht="24.00" thickBot="1" customHeight="1">
      <c r="A11" s="1" t="s">
        <v>15</v>
      </c>
      <c r="B11" s="1"/>
      <c r="C11" s="10" t="s">
        <v>16</v>
      </c>
      <c r="D11" s="10"/>
      <c r="E11" s="1" t="s">
        <v>17</v>
      </c>
      <c r="F11" s="11">
        <v>0.015</v>
      </c>
      <c r="G11" s="11"/>
      <c r="H11" s="11"/>
      <c r="I11" s="12">
        <v>53.48</v>
      </c>
      <c r="J11" s="12">
        <f ca="1">ROUND(INDIRECT(ADDRESS(ROW()+(0), COLUMN()+(-4), 1))*INDIRECT(ADDRESS(ROW()+(0), COLUMN()+(-1), 1)), 2)</f>
        <v>0.8</v>
      </c>
      <c r="K11" s="12"/>
    </row>
    <row r="12" spans="1:11" ht="45.00" thickBot="1" customHeight="1">
      <c r="A12" s="1" t="s">
        <v>18</v>
      </c>
      <c r="B12" s="1"/>
      <c r="C12" s="10" t="s">
        <v>19</v>
      </c>
      <c r="D12" s="10"/>
      <c r="E12" s="1" t="s">
        <v>20</v>
      </c>
      <c r="F12" s="11">
        <v>2</v>
      </c>
      <c r="G12" s="11"/>
      <c r="H12" s="11"/>
      <c r="I12" s="12">
        <v>16.57</v>
      </c>
      <c r="J12" s="12">
        <f ca="1">ROUND(INDIRECT(ADDRESS(ROW()+(0), COLUMN()+(-4), 1))*INDIRECT(ADDRESS(ROW()+(0), COLUMN()+(-1), 1)), 2)</f>
        <v>33.14</v>
      </c>
      <c r="K12" s="12"/>
    </row>
    <row r="13" spans="1:11" ht="45.00" thickBot="1" customHeight="1">
      <c r="A13" s="1" t="s">
        <v>21</v>
      </c>
      <c r="B13" s="1"/>
      <c r="C13" s="10" t="s">
        <v>22</v>
      </c>
      <c r="D13" s="10"/>
      <c r="E13" s="1" t="s">
        <v>23</v>
      </c>
      <c r="F13" s="11">
        <v>1.05</v>
      </c>
      <c r="G13" s="11"/>
      <c r="H13" s="11"/>
      <c r="I13" s="12">
        <v>17.71</v>
      </c>
      <c r="J13" s="12">
        <f ca="1">ROUND(INDIRECT(ADDRESS(ROW()+(0), COLUMN()+(-4), 1))*INDIRECT(ADDRESS(ROW()+(0), COLUMN()+(-1), 1)), 2)</f>
        <v>18.6</v>
      </c>
      <c r="K13" s="12"/>
    </row>
    <row r="14" spans="1:11" ht="45.00" thickBot="1" customHeight="1">
      <c r="A14" s="1" t="s">
        <v>24</v>
      </c>
      <c r="B14" s="1"/>
      <c r="C14" s="10" t="s">
        <v>25</v>
      </c>
      <c r="D14" s="10"/>
      <c r="E14" s="1" t="s">
        <v>26</v>
      </c>
      <c r="F14" s="13">
        <v>7.5</v>
      </c>
      <c r="G14" s="13"/>
      <c r="H14" s="13"/>
      <c r="I14" s="14">
        <v>15.96</v>
      </c>
      <c r="J14" s="14">
        <f ca="1">ROUND(INDIRECT(ADDRESS(ROW()+(0), COLUMN()+(-4), 1))*INDIRECT(ADDRESS(ROW()+(0), COLUMN()+(-1), 1)), 2)</f>
        <v>119.7</v>
      </c>
      <c r="K14" s="14"/>
    </row>
    <row r="15" spans="1:11"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172.25</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3">
        <v>0.1</v>
      </c>
      <c r="G17" s="13"/>
      <c r="H17" s="13"/>
      <c r="I17" s="14">
        <v>3.42</v>
      </c>
      <c r="J17" s="14">
        <f ca="1">ROUND(INDIRECT(ADDRESS(ROW()+(0), COLUMN()+(-4), 1))*INDIRECT(ADDRESS(ROW()+(0), COLUMN()+(-1), 1)), 2)</f>
        <v>0.34</v>
      </c>
      <c r="K17" s="14"/>
    </row>
    <row r="18" spans="1:11" ht="13.50" thickBot="1" customHeight="1">
      <c r="A18" s="15"/>
      <c r="B18" s="15"/>
      <c r="C18" s="15"/>
      <c r="D18" s="15"/>
      <c r="E18" s="15"/>
      <c r="F18" s="9" t="s">
        <v>32</v>
      </c>
      <c r="G18" s="9"/>
      <c r="H18" s="9"/>
      <c r="I18" s="9"/>
      <c r="J18" s="17">
        <f ca="1">ROUND(SUM(INDIRECT(ADDRESS(ROW()+(-1), COLUMN()+(0), 1))), 2)</f>
        <v>0.34</v>
      </c>
      <c r="K18" s="17"/>
    </row>
    <row r="19" spans="1:11" ht="13.50" thickBot="1" customHeight="1">
      <c r="A19" s="15">
        <v>3</v>
      </c>
      <c r="B19" s="15"/>
      <c r="C19" s="15"/>
      <c r="D19" s="15"/>
      <c r="E19" s="18" t="s">
        <v>33</v>
      </c>
      <c r="F19" s="18"/>
      <c r="G19" s="18"/>
      <c r="H19" s="18"/>
      <c r="I19" s="15"/>
      <c r="J19" s="15"/>
      <c r="K19" s="15"/>
    </row>
    <row r="20" spans="1:11" ht="13.50" thickBot="1" customHeight="1">
      <c r="A20" s="1" t="s">
        <v>34</v>
      </c>
      <c r="B20" s="1"/>
      <c r="C20" s="10" t="s">
        <v>35</v>
      </c>
      <c r="D20" s="10"/>
      <c r="E20" s="1" t="s">
        <v>36</v>
      </c>
      <c r="F20" s="11">
        <v>0.299</v>
      </c>
      <c r="G20" s="11"/>
      <c r="H20" s="11"/>
      <c r="I20" s="12">
        <v>22.53</v>
      </c>
      <c r="J20" s="12">
        <f ca="1">ROUND(INDIRECT(ADDRESS(ROW()+(0), COLUMN()+(-4), 1))*INDIRECT(ADDRESS(ROW()+(0), COLUMN()+(-1), 1)), 2)</f>
        <v>6.74</v>
      </c>
      <c r="K20" s="12"/>
    </row>
    <row r="21" spans="1:11" ht="13.50" thickBot="1" customHeight="1">
      <c r="A21" s="1" t="s">
        <v>37</v>
      </c>
      <c r="B21" s="1"/>
      <c r="C21" s="10" t="s">
        <v>38</v>
      </c>
      <c r="D21" s="10"/>
      <c r="E21" s="1" t="s">
        <v>39</v>
      </c>
      <c r="F21" s="11">
        <v>0.199</v>
      </c>
      <c r="G21" s="11"/>
      <c r="H21" s="11"/>
      <c r="I21" s="12">
        <v>21.19</v>
      </c>
      <c r="J21" s="12">
        <f ca="1">ROUND(INDIRECT(ADDRESS(ROW()+(0), COLUMN()+(-4), 1))*INDIRECT(ADDRESS(ROW()+(0), COLUMN()+(-1), 1)), 2)</f>
        <v>4.22</v>
      </c>
      <c r="K21" s="12"/>
    </row>
    <row r="22" spans="1:11" ht="13.50" thickBot="1" customHeight="1">
      <c r="A22" s="1" t="s">
        <v>40</v>
      </c>
      <c r="B22" s="1"/>
      <c r="C22" s="10" t="s">
        <v>41</v>
      </c>
      <c r="D22" s="10"/>
      <c r="E22" s="1" t="s">
        <v>42</v>
      </c>
      <c r="F22" s="11">
        <v>0.398</v>
      </c>
      <c r="G22" s="11"/>
      <c r="H22" s="11"/>
      <c r="I22" s="12">
        <v>22.82</v>
      </c>
      <c r="J22" s="12">
        <f ca="1">ROUND(INDIRECT(ADDRESS(ROW()+(0), COLUMN()+(-4), 1))*INDIRECT(ADDRESS(ROW()+(0), COLUMN()+(-1), 1)), 2)</f>
        <v>9.08</v>
      </c>
      <c r="K22" s="12"/>
    </row>
    <row r="23" spans="1:11" ht="13.50" thickBot="1" customHeight="1">
      <c r="A23" s="1" t="s">
        <v>43</v>
      </c>
      <c r="B23" s="1"/>
      <c r="C23" s="10" t="s">
        <v>44</v>
      </c>
      <c r="D23" s="10"/>
      <c r="E23" s="1" t="s">
        <v>45</v>
      </c>
      <c r="F23" s="13">
        <v>0.199</v>
      </c>
      <c r="G23" s="13"/>
      <c r="H23" s="13"/>
      <c r="I23" s="14">
        <v>21.84</v>
      </c>
      <c r="J23" s="14">
        <f ca="1">ROUND(INDIRECT(ADDRESS(ROW()+(0), COLUMN()+(-4), 1))*INDIRECT(ADDRESS(ROW()+(0), COLUMN()+(-1), 1)), 2)</f>
        <v>4.35</v>
      </c>
      <c r="K23" s="14"/>
    </row>
    <row r="24" spans="1:11"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24.39</v>
      </c>
      <c r="K24" s="17"/>
    </row>
    <row r="25" spans="1:11" ht="13.50" thickBot="1" customHeight="1">
      <c r="A25" s="15">
        <v>4</v>
      </c>
      <c r="B25" s="15"/>
      <c r="C25" s="15"/>
      <c r="D25" s="15"/>
      <c r="E25" s="18" t="s">
        <v>47</v>
      </c>
      <c r="F25" s="18"/>
      <c r="G25" s="18"/>
      <c r="H25" s="18"/>
      <c r="I25" s="15"/>
      <c r="J25" s="15"/>
      <c r="K25" s="15"/>
    </row>
    <row r="26" spans="1:11" ht="13.50" thickBot="1" customHeight="1">
      <c r="A26" s="19"/>
      <c r="B26" s="19"/>
      <c r="C26" s="20" t="s">
        <v>48</v>
      </c>
      <c r="D26" s="20"/>
      <c r="E26" s="19" t="s">
        <v>49</v>
      </c>
      <c r="F26" s="13">
        <v>2</v>
      </c>
      <c r="G26" s="13"/>
      <c r="H26" s="13"/>
      <c r="I26" s="14">
        <f ca="1">ROUND(SUM(INDIRECT(ADDRESS(ROW()+(-2), COLUMN()+(1), 1)),INDIRECT(ADDRESS(ROW()+(-8), COLUMN()+(1), 1)),INDIRECT(ADDRESS(ROW()+(-11), COLUMN()+(1), 1))), 2)</f>
        <v>196.98</v>
      </c>
      <c r="J26" s="14">
        <f ca="1">ROUND(INDIRECT(ADDRESS(ROW()+(0), COLUMN()+(-4), 1))*INDIRECT(ADDRESS(ROW()+(0), COLUMN()+(-1), 1))/100, 2)</f>
        <v>3.94</v>
      </c>
      <c r="K26" s="14"/>
    </row>
    <row r="27" spans="1:11"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200.92</v>
      </c>
      <c r="K27" s="26"/>
    </row>
    <row r="30" spans="1:11" ht="13.50" thickBot="1" customHeight="1">
      <c r="A30" s="27" t="s">
        <v>52</v>
      </c>
      <c r="B30" s="27"/>
      <c r="C30" s="27"/>
      <c r="D30" s="27"/>
      <c r="E30" s="27"/>
      <c r="F30" s="27"/>
      <c r="G30" s="27" t="s">
        <v>53</v>
      </c>
      <c r="H30" s="27" t="s">
        <v>54</v>
      </c>
      <c r="I30" s="27"/>
      <c r="J30" s="27"/>
      <c r="K30" s="27" t="s">
        <v>55</v>
      </c>
    </row>
    <row r="31" spans="1:11" ht="13.50" thickBot="1" customHeight="1">
      <c r="A31" s="28" t="s">
        <v>56</v>
      </c>
      <c r="B31" s="28"/>
      <c r="C31" s="28"/>
      <c r="D31" s="28"/>
      <c r="E31" s="28"/>
      <c r="F31" s="28"/>
      <c r="G31" s="29">
        <v>1.18202e+006</v>
      </c>
      <c r="H31" s="29">
        <v>1.18202e+006</v>
      </c>
      <c r="I31" s="29"/>
      <c r="J31" s="29"/>
      <c r="K31" s="29" t="s">
        <v>57</v>
      </c>
    </row>
    <row r="32" spans="1:11" ht="13.5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9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H13"/>
    <mergeCell ref="J13:K13"/>
    <mergeCell ref="A14:B14"/>
    <mergeCell ref="C14:D14"/>
    <mergeCell ref="F14:H14"/>
    <mergeCell ref="J14:K14"/>
    <mergeCell ref="A15:B15"/>
    <mergeCell ref="C15:D15"/>
    <mergeCell ref="F15:I15"/>
    <mergeCell ref="J15:K15"/>
    <mergeCell ref="A16:B16"/>
    <mergeCell ref="C16:D16"/>
    <mergeCell ref="E16:H16"/>
    <mergeCell ref="J16:K16"/>
    <mergeCell ref="A17:B17"/>
    <mergeCell ref="C17:D17"/>
    <mergeCell ref="F17:H17"/>
    <mergeCell ref="J17:K17"/>
    <mergeCell ref="A18:B18"/>
    <mergeCell ref="C18:D18"/>
    <mergeCell ref="F18:I18"/>
    <mergeCell ref="J18:K18"/>
    <mergeCell ref="A19:B19"/>
    <mergeCell ref="C19:D19"/>
    <mergeCell ref="E19:H19"/>
    <mergeCell ref="J19:K19"/>
    <mergeCell ref="A20:B20"/>
    <mergeCell ref="C20:D20"/>
    <mergeCell ref="F20:H20"/>
    <mergeCell ref="J20:K20"/>
    <mergeCell ref="A21:B21"/>
    <mergeCell ref="C21:D21"/>
    <mergeCell ref="F21:H21"/>
    <mergeCell ref="J21:K21"/>
    <mergeCell ref="A22:B22"/>
    <mergeCell ref="C22:D22"/>
    <mergeCell ref="F22:H22"/>
    <mergeCell ref="J22:K22"/>
    <mergeCell ref="A23:B23"/>
    <mergeCell ref="C23:D23"/>
    <mergeCell ref="F23:H23"/>
    <mergeCell ref="J23:K23"/>
    <mergeCell ref="A24:B24"/>
    <mergeCell ref="C24:D24"/>
    <mergeCell ref="F24:I24"/>
    <mergeCell ref="J24:K24"/>
    <mergeCell ref="A25:B25"/>
    <mergeCell ref="C25:D25"/>
    <mergeCell ref="E25:H25"/>
    <mergeCell ref="J25:K25"/>
    <mergeCell ref="A26:B26"/>
    <mergeCell ref="C26:D26"/>
    <mergeCell ref="F26:H26"/>
    <mergeCell ref="J26:K26"/>
    <mergeCell ref="A27:E27"/>
    <mergeCell ref="F27:I27"/>
    <mergeCell ref="J27:K27"/>
    <mergeCell ref="A30:F30"/>
    <mergeCell ref="H30:J30"/>
    <mergeCell ref="A31:F31"/>
    <mergeCell ref="G31:G32"/>
    <mergeCell ref="H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