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<sst xmlns="http://schemas.openxmlformats.org/spreadsheetml/2006/main" count="56" uniqueCount="56">
  <si>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</si>
  <si>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FDD100</t>
  </si>
  <si>
    <t xml:space="preserve">m</t>
  </si>
  <si>
    <t xml:space="preserve">Barandilla de escalera, de acero.</t>
  </si>
  <si>
    <r>
      <rPr>
        <sz val="8.25"/>
        <color rgb="FF000000"/>
        <rFont val="Arial"/>
        <family val="2"/>
      </rPr>
      <t xml:space="preserve">Barandilla metálica de tubo hueco de acero laminado en frío de 90 cm de altura, con bastidor sencillo y montantes y barrotes verticales, para escalera de ida y vuelta, de dos tramos rectos con meseta intermedia, fijada mediante patillas de anclaje.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</si>
  <si>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</si>
  <si>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</si>
  <si>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</si>
  <si>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</si>
  <si>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</si>
  <si>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</si>
  <si>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</si>
  <si>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</si>
  <si>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</si>
  <si>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</si>
  <si>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</si>
  <si>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</si>
  <si>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</si>
  <si>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mt26dbe010c</t>
  </si>
  <si>
    <t xml:space="preserve">m</t>
  </si>
  <si>
    <t xml:space="preserve">Barandilla metálica de tubo hueco de acero laminado en frío de 90 cm de altura, con bastidor sencillo formado por barandal superior de 100x40x2 mm, que hace de pasamanos, y barandal inferior de 80x40x2 mm; montantes verticales de 80x40x2 mm dispuestos cada 120 cm y barrotes verticales de 20x20x1 mm, colocados cada 12 cm y soldados entre sí, para una escalera de ida y vuelta, de dos tramos rectos con meseta intermedia.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</si>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</sst>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21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1"/>
      <c r="H10" s="11"/>
      <c r="I10" s="12">
        <v>1.5</v>
      </c>
      <c r="J10" s="12">
        <f ca="1">ROUND(INDIRECT(ADDRESS(ROW()+(0), COLUMN()+(-4),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1"/>
      <c r="H11" s="11"/>
      <c r="I11" s="12">
        <v>53.48</v>
      </c>
      <c r="J11" s="12">
        <f ca="1">ROUND(INDIRECT(ADDRESS(ROW()+(0), COLUMN()+(-4), 1))*INDIRECT(ADDRESS(ROW()+(0), COLUMN()+(-1), 1)), 2)</f>
        <v>0.8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3"/>
      <c r="H12" s="13"/>
      <c r="I12" s="14">
        <v>90.93</v>
      </c>
      <c r="J12" s="14">
        <f ca="1">ROUND(INDIRECT(ADDRESS(ROW()+(0), COLUMN()+(-4), 1))*INDIRECT(ADDRESS(ROW()+(0), COLUMN()+(-1), 1)), 2)</f>
        <v>90.93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91.74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3"/>
      <c r="H15" s="13"/>
      <c r="I15" s="14">
        <v>3.42</v>
      </c>
      <c r="J15" s="14">
        <f ca="1">ROUND(INDIRECT(ADDRESS(ROW()+(0), COLUMN()+(-4), 1))*INDIRECT(ADDRESS(ROW()+(0), COLUMN()+(-1), 1)), 2)</f>
        <v>0.34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0.34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0.308</v>
      </c>
      <c r="G18" s="11"/>
      <c r="H18" s="11"/>
      <c r="I18" s="12">
        <v>22.53</v>
      </c>
      <c r="J18" s="12">
        <f ca="1">ROUND(INDIRECT(ADDRESS(ROW()+(0), COLUMN()+(-4), 1))*INDIRECT(ADDRESS(ROW()+(0), COLUMN()+(-1), 1)), 2)</f>
        <v>6.94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0.205</v>
      </c>
      <c r="G19" s="11"/>
      <c r="H19" s="11"/>
      <c r="I19" s="12">
        <v>21.19</v>
      </c>
      <c r="J19" s="12">
        <f ca="1">ROUND(INDIRECT(ADDRESS(ROW()+(0), COLUMN()+(-4), 1))*INDIRECT(ADDRESS(ROW()+(0), COLUMN()+(-1), 1)), 2)</f>
        <v>4.34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0.41</v>
      </c>
      <c r="G20" s="11"/>
      <c r="H20" s="11"/>
      <c r="I20" s="12">
        <v>22.82</v>
      </c>
      <c r="J20" s="12">
        <f ca="1">ROUND(INDIRECT(ADDRESS(ROW()+(0), COLUMN()+(-4), 1))*INDIRECT(ADDRESS(ROW()+(0), COLUMN()+(-1), 1)), 2)</f>
        <v>9.36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0.205</v>
      </c>
      <c r="G21" s="13"/>
      <c r="H21" s="13"/>
      <c r="I21" s="14">
        <v>21.84</v>
      </c>
      <c r="J21" s="14">
        <f ca="1">ROUND(INDIRECT(ADDRESS(ROW()+(0), COLUMN()+(-4), 1))*INDIRECT(ADDRESS(ROW()+(0), COLUMN()+(-1), 1)), 2)</f>
        <v>4.48</v>
      </c>
    </row>
    <row r="22" spans="1:10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1))), 2)</f>
        <v>25.12</v>
      </c>
    </row>
    <row r="23" spans="1:10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COLUMN()+(1), 1)),INDIRECT(ADDRESS(ROW()+(-8), COLUMN()+(1), 1)),INDIRECT(ADDRESS(ROW()+(-11), COLUMN()+(1), 1))), 2)</f>
        <v>117.2</v>
      </c>
      <c r="J24" s="14">
        <f ca="1">ROUND(INDIRECT(ADDRESS(ROW()+(0), COLUMN()+(-4), 1))*INDIRECT(ADDRESS(ROW()+(0), COLUMN()+(-1), 1))/100, 2)</f>
        <v>2.34</v>
      </c>
    </row>
    <row r="25" spans="1:10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4"/>
      <c r="H25" s="24"/>
      <c r="I25" s="25"/>
      <c r="J25" s="26">
        <f ca="1">ROUND(SUM(INDIRECT(ADDRESS(ROW()+(-1), COLUMN()+(0), 1)),INDIRECT(ADDRESS(ROW()+(-3), COLUMN()+(0), 1)),INDIRECT(ADDRESS(ROW()+(-9), COLUMN()+(0), 1)),INDIRECT(ADDRESS(ROW()+(-12), COLUMN()+(0), 1))), 2)</f>
        <v>119.54</v>
      </c>
    </row>
    <row r="28" spans="1:10" ht="13.50" thickBot="1" customHeight="1">
      <c r="A28" s="27" t="s">
        <v>46</v>
      </c>
      <c r="B28" s="27"/>
      <c r="C28" s="27"/>
      <c r="D28" s="27"/>
      <c r="E28" s="27"/>
      <c r="F28" s="27"/>
      <c r="G28" s="27" t="s">
        <v>47</v>
      </c>
      <c r="H28" s="27" t="s">
        <v>48</v>
      </c>
      <c r="I28" s="27"/>
      <c r="J28" s="27" t="s">
        <v>49</v>
      </c>
    </row>
    <row r="29" spans="1:10" ht="13.50" thickBot="1" customHeight="1">
      <c r="A29" s="28" t="s">
        <v>50</v>
      </c>
      <c r="B29" s="28"/>
      <c r="C29" s="28"/>
      <c r="D29" s="28"/>
      <c r="E29" s="28"/>
      <c r="F29" s="28"/>
      <c r="G29" s="29">
        <v>1.18202e+006</v>
      </c>
      <c r="H29" s="29">
        <v>1.18202e+006</v>
      </c>
      <c r="I29" s="29"/>
      <c r="J29" s="29" t="s">
        <v>51</v>
      </c>
    </row>
    <row r="30" spans="1:10" ht="13.50" thickBot="1" customHeight="1">
      <c r="A30" s="30" t="s">
        <v>52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7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E25"/>
    <mergeCell ref="F25:I25"/>
    <mergeCell ref="A28:F28"/>
    <mergeCell ref="H28:I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