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<sst xmlns="http://schemas.openxmlformats.org/spreadsheetml/2006/main" count="80" uniqueCount="80">
  <si>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</si>
  <si>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FFZ030</t>
  </si>
  <si>
    <t xml:space="preserve">m²</t>
  </si>
  <si>
    <t xml:space="preserve">Hoja exterior de fachada de dos hojas, de fábrica de bloque cerámico aligerado para revestir.</t>
  </si>
  <si>
    <r>
      <rPr>
        <sz val="8.25"/>
        <color rgb="FF000000"/>
        <rFont val="Arial"/>
        <family val="2"/>
      </rPr>
      <t xml:space="preserve">Hoja exterior de fachada de dos hojas, de 24 cm de espesor, de fábrica de bloque cerámico aligerado machihembrado, 30x19x24 cm, para revestir, con juntas horizontales de 10 mm de espesor, junta rehundida, recibida con mortero de cemento industrial, color gris, M-5, suministrado a granel.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</si>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</sst>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0.024</v>
      </c>
      <c r="G12" s="11"/>
      <c r="H12" s="11"/>
      <c r="I12" s="12">
        <v>50.2</v>
      </c>
      <c r="J12" s="12">
        <f ca="1">ROUND(INDIRECT(ADDRESS(ROW()+(0), COLUMN()+(-4), 1))*INDIRECT(ADDRESS(ROW()+(0), COLUMN()+(-1), 1)), 2)</f>
        <v>1.2</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4.217</v>
      </c>
      <c r="G14" s="11"/>
      <c r="H14" s="11"/>
      <c r="I14" s="12">
        <v>0.1</v>
      </c>
      <c r="J14" s="12">
        <f ca="1">ROUND(INDIRECT(ADDRESS(ROW()+(0), COLUMN()+(-4), 1))*INDIRECT(ADDRESS(ROW()+(0), COLUMN()+(-1), 1)), 2)</f>
        <v>0.42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0.086</v>
      </c>
      <c r="G23" s="13"/>
      <c r="H23" s="13"/>
      <c r="I23" s="14">
        <v>1.94</v>
      </c>
      <c r="J23" s="14">
        <f ca="1">ROUND(INDIRECT(ADDRESS(ROW()+(0), COLUMN()+(-4), 1))*INDIRECT(ADDRESS(ROW()+(0), COLUMN()+(-1), 1)), 2)</f>
        <v>0.17</v>
      </c>
    </row>
    <row r="24" spans="1:10" ht="13.50" thickBot="1" customHeight="1">
      <c r="A24" s="15"/>
      <c r="B24" s="15"/>
      <c r="C24" s="15"/>
      <c r="D24" s="15"/>
      <c r="E24" s="15"/>
      <c r="F24" s="9" t="s">
        <v>50</v>
      </c>
      <c r="G24" s="9"/>
      <c r="H24" s="9"/>
      <c r="I24" s="9"/>
      <c r="J24" s="17">
        <f ca="1">ROUND(SUM(INDIRECT(ADDRESS(ROW()+(-1), COLUMN()+(0), 1))), 2)</f>
        <v>0.17</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0.529</v>
      </c>
      <c r="G26" s="11"/>
      <c r="H26" s="11"/>
      <c r="I26" s="12">
        <v>22.53</v>
      </c>
      <c r="J26" s="12">
        <f ca="1">ROUND(INDIRECT(ADDRESS(ROW()+(0), COLUMN()+(-4), 1))*INDIRECT(ADDRESS(ROW()+(0), COLUMN()+(-1), 1)), 2)</f>
        <v>11.92</v>
      </c>
    </row>
    <row r="27" spans="1:10" ht="13.50" thickBot="1" customHeight="1">
      <c r="A27" s="1" t="s">
        <v>55</v>
      </c>
      <c r="B27" s="1"/>
      <c r="C27" s="10" t="s">
        <v>56</v>
      </c>
      <c r="D27" s="10"/>
      <c r="E27" s="1" t="s">
        <v>57</v>
      </c>
      <c r="F27" s="13">
        <v>0.329</v>
      </c>
      <c r="G27" s="13"/>
      <c r="H27" s="13"/>
      <c r="I27" s="14">
        <v>21.19</v>
      </c>
      <c r="J27" s="14">
        <f ca="1">ROUND(INDIRECT(ADDRESS(ROW()+(0), COLUMN()+(-4), 1))*INDIRECT(ADDRESS(ROW()+(0), COLUMN()+(-1), 1)), 2)</f>
        <v>6.97</v>
      </c>
    </row>
    <row r="28" spans="1:10" ht="13.50" thickBot="1" customHeight="1">
      <c r="A28" s="15"/>
      <c r="B28" s="15"/>
      <c r="C28" s="15"/>
      <c r="D28" s="15"/>
      <c r="E28" s="15"/>
      <c r="F28" s="9" t="s">
        <v>58</v>
      </c>
      <c r="G28" s="9"/>
      <c r="H28" s="9"/>
      <c r="I28" s="9"/>
      <c r="J28" s="17">
        <f ca="1">ROUND(SUM(INDIRECT(ADDRESS(ROW()+(-1), COLUMN()+(0), 1)),INDIRECT(ADDRESS(ROW()+(-2), COLUMN()+(0), 1))), 2)</f>
        <v>18.89</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40.23</v>
      </c>
      <c r="J30" s="14">
        <f ca="1">ROUND(INDIRECT(ADDRESS(ROW()+(0), COLUMN()+(-4), 1))*INDIRECT(ADDRESS(ROW()+(0), COLUMN()+(-1), 1))/100, 2)</f>
        <v>1.21</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41.44</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9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