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<sst xmlns="http://schemas.openxmlformats.org/spreadsheetml/2006/main" count="62" uniqueCount="62">
  <si>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</si>
  <si>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FFZ040</t>
  </si>
  <si>
    <t xml:space="preserve">m²</t>
  </si>
  <si>
    <t xml:space="preserve">Hoja exterior de fachada de dos hojas, de fábrica de ladrillo de hormigón para revestir.</t>
  </si>
  <si>
    <r>
      <rPr>
        <sz val="8.25"/>
        <color rgb="FF000000"/>
        <rFont val="Arial"/>
        <family val="2"/>
      </rPr>
      <t xml:space="preserve">Hoja exterior de fachada de dos hojas, de 12 cm de espesor, de fábrica de ladrillo de hormigón perforado acústico, para revestir, 25x12x9,5 cm, con juntas horizontales y verticales de 10 mm de espesor, junta rehundida, recibida con mortero de cemento industrial, color gris, M-5, suministrado a granel. Dintel de fábrica para revestir sobre perfil laminado. Revestimiento de los frentes de forjado con plaquetas de hormigón y de los frentes de pilares con ladrillos cortados, colocados con el mismo mortero utilizado en el recibido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</si>
  <si>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</si>
  <si>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</si>
  <si>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</si>
  <si>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</si>
  <si>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</si>
  <si>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</si>
  <si>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</si>
  <si>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</si>
  <si>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</si>
  <si>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</si>
  <si>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</si>
  <si>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</si>
  <si>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</si>
  <si>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</si>
  <si>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</si>
  <si>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</si>
  <si>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</si>
  <si>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</si>
  <si>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</si>
  <si>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</si>
  <si>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</si>
  <si>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</si>
  <si>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mt02bhg012a</t>
  </si>
  <si>
    <t xml:space="preserve">Ud</t>
  </si>
  <si>
    <t xml:space="preserve">Plaqueta de hormigón gris, 20x17x4 cm, para revestir.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</si>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</sst>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69.19" customWidth="1"/>
    <col min="5" max="5" width="1.53" customWidth="1"/>
    <col min="6" max="6" width="12.92" customWidth="1"/>
    <col min="7" max="7" width="2.21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0.036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1.81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2.4</v>
      </c>
      <c r="F13" s="11"/>
      <c r="G13" s="11"/>
      <c r="H13" s="12">
        <v>1.73</v>
      </c>
      <c r="I13" s="12">
        <f ca="1">ROUND(INDIRECT(ADDRESS(ROW()+(0), COLUMN()+(-4), 1))*INDIRECT(ADDRESS(ROW()+(0), COLUMN()+(-1), 1)), 2)</f>
        <v>4.15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0.24</v>
      </c>
      <c r="F14" s="11"/>
      <c r="G14" s="11"/>
      <c r="H14" s="12">
        <v>2.42</v>
      </c>
      <c r="I14" s="12">
        <f ca="1">ROUND(INDIRECT(ADDRESS(ROW()+(0), COLUMN()+(-4), 1))*INDIRECT(ADDRESS(ROW()+(0), COLUMN()+(-1), 1)), 2)</f>
        <v>0.58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4</v>
      </c>
      <c r="F15" s="13"/>
      <c r="G15" s="13"/>
      <c r="H15" s="14">
        <v>0.3</v>
      </c>
      <c r="I15" s="14">
        <f ca="1">ROUND(INDIRECT(ADDRESS(ROW()+(0), COLUMN()+(-4), 1))*INDIRECT(ADDRESS(ROW()+(0), COLUMN()+(-1), 1)), 2)</f>
        <v>1.2</v>
      </c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16.33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0.128</v>
      </c>
      <c r="F18" s="13"/>
      <c r="G18" s="13"/>
      <c r="H18" s="14">
        <v>1.94</v>
      </c>
      <c r="I18" s="14">
        <f ca="1">ROUND(INDIRECT(ADDRESS(ROW()+(0), COLUMN()+(-4), 1))*INDIRECT(ADDRESS(ROW()+(0), COLUMN()+(-1), 1)), 2)</f>
        <v>0.25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0.25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0.751</v>
      </c>
      <c r="F21" s="11"/>
      <c r="G21" s="11"/>
      <c r="H21" s="12">
        <v>22.53</v>
      </c>
      <c r="I21" s="12">
        <f ca="1">ROUND(INDIRECT(ADDRESS(ROW()+(0), COLUMN()+(-4), 1))*INDIRECT(ADDRESS(ROW()+(0), COLUMN()+(-1), 1)), 2)</f>
        <v>16.92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0.471</v>
      </c>
      <c r="F22" s="13"/>
      <c r="G22" s="13"/>
      <c r="H22" s="14">
        <v>21.19</v>
      </c>
      <c r="I22" s="14">
        <f ca="1">ROUND(INDIRECT(ADDRESS(ROW()+(0), COLUMN()+(-4), 1))*INDIRECT(ADDRESS(ROW()+(0), COLUMN()+(-1), 1)), 2)</f>
        <v>9.98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26.9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3</v>
      </c>
      <c r="F25" s="13"/>
      <c r="G25" s="13"/>
      <c r="H25" s="14">
        <f ca="1">ROUND(SUM(INDIRECT(ADDRESS(ROW()+(-2), COLUMN()+(1), 1)),INDIRECT(ADDRESS(ROW()+(-6), COLUMN()+(1), 1)),INDIRECT(ADDRESS(ROW()+(-9), COLUMN()+(1), 1))), 2)</f>
        <v>43.48</v>
      </c>
      <c r="I25" s="14">
        <f ca="1">ROUND(INDIRECT(ADDRESS(ROW()+(0), COLUMN()+(-4), 1))*INDIRECT(ADDRESS(ROW()+(0), COLUMN()+(-1), 1))/100, 2)</f>
        <v>1.3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1)),INDIRECT(ADDRESS(ROW()+(-10), COLUMN()+(0), 1))), 2)</f>
        <v>44.78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1.18202e+006</v>
      </c>
      <c r="G30" s="29">
        <v>1.18202e+006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192005</v>
      </c>
      <c r="G32" s="29">
        <v>192006</v>
      </c>
      <c r="H32" s="29"/>
      <c r="I32" s="29" t="s">
        <v>57</v>
      </c>
    </row>
    <row r="33" spans="1:9" ht="24.0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</sheetData>
  <mergeCells count="56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