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<sst xmlns="http://schemas.openxmlformats.org/spreadsheetml/2006/main" count="88" uniqueCount="88">
  <si>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</si>
  <si>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FFZ300</t>
  </si>
  <si>
    <t xml:space="preserve">m²</t>
  </si>
  <si>
    <t xml:space="preserve">Hoja exterior, autoportante y pasante, de fachada de dos hojas, de fábrica de bloque cerámico aligerado para revestir. Sistema GHAS "GEO-HIDROL".</t>
  </si>
  <si>
    <r>
      <rPr>
        <sz val="8.25"/>
        <color rgb="FF000000"/>
        <rFont val="Arial"/>
        <family val="2"/>
      </rPr>
      <t xml:space="preserve">Hoja exterior, autoportante y pasante, de fachada de dos hojas, sistema GHAS "GEO-HIDROL", de 24 cm de espesor, con DAU nº 12/076 C, de fábrica de bloque cerámico aligerado machihembrado, 30x19x24 cm, para revestir, con juntas horizontales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Dintel de fábrica armada de bloques en "U" cerámicos aligerados,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</si>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</sst>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 customWidth="1"/>
    <col min="4" max="4" width="69.02"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0.95</v>
      </c>
      <c r="I10" s="12">
        <f ca="1">ROUND(INDIRECT(ADDRESS(ROW()+(0), COLUMN()+(-4), 1))*INDIRECT(ADDRESS(ROW()+(0), COLUMN()+(-1), 1)), 2)</f>
        <v>17.1</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24.00" thickBot="1" customHeight="1">
      <c r="A12" s="1" t="s">
        <v>18</v>
      </c>
      <c r="B12" s="1"/>
      <c r="C12" s="10" t="s">
        <v>19</v>
      </c>
      <c r="D12" s="1" t="s">
        <v>20</v>
      </c>
      <c r="E12" s="11">
        <v>0.023</v>
      </c>
      <c r="F12" s="11"/>
      <c r="G12" s="11"/>
      <c r="H12" s="12">
        <v>50.2</v>
      </c>
      <c r="I12" s="12">
        <f ca="1">ROUND(INDIRECT(ADDRESS(ROW()+(0), COLUMN()+(-4), 1))*INDIRECT(ADDRESS(ROW()+(0), COLUMN()+(-1), 1)), 2)</f>
        <v>1.15</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1">
        <v>2.58</v>
      </c>
      <c r="F15" s="11"/>
      <c r="G15" s="11"/>
      <c r="H15" s="12">
        <v>2.48</v>
      </c>
      <c r="I15" s="12">
        <f ca="1">ROUND(INDIRECT(ADDRESS(ROW()+(0), COLUMN()+(-4), 1))*INDIRECT(ADDRESS(ROW()+(0), COLUMN()+(-1), 1)), 2)</f>
        <v>6.4</v>
      </c>
    </row>
    <row r="16" spans="1:9" ht="24.00" thickBot="1" customHeight="1">
      <c r="A16" s="1" t="s">
        <v>30</v>
      </c>
      <c r="B16" s="1"/>
      <c r="C16" s="10" t="s">
        <v>31</v>
      </c>
      <c r="D16" s="1" t="s">
        <v>32</v>
      </c>
      <c r="E16" s="11">
        <v>0.7</v>
      </c>
      <c r="F16" s="11"/>
      <c r="G16" s="11"/>
      <c r="H16" s="12">
        <v>1.6</v>
      </c>
      <c r="I16" s="12">
        <f ca="1">ROUND(INDIRECT(ADDRESS(ROW()+(0), COLUMN()+(-4), 1))*INDIRECT(ADDRESS(ROW()+(0), COLUMN()+(-1), 1)), 2)</f>
        <v>1.12</v>
      </c>
    </row>
    <row r="17" spans="1:9" ht="13.50" thickBot="1" customHeight="1">
      <c r="A17" s="1" t="s">
        <v>33</v>
      </c>
      <c r="B17" s="1"/>
      <c r="C17" s="10" t="s">
        <v>34</v>
      </c>
      <c r="D17" s="1" t="s">
        <v>35</v>
      </c>
      <c r="E17" s="11">
        <v>4.217</v>
      </c>
      <c r="F17" s="11"/>
      <c r="G17" s="11"/>
      <c r="H17" s="12">
        <v>0.1</v>
      </c>
      <c r="I17" s="12">
        <f ca="1">ROUND(INDIRECT(ADDRESS(ROW()+(0), COLUMN()+(-4), 1))*INDIRECT(ADDRESS(ROW()+(0), COLUMN()+(-1), 1)), 2)</f>
        <v>0.42</v>
      </c>
    </row>
    <row r="18" spans="1:9" ht="13.50" thickBot="1" customHeight="1">
      <c r="A18" s="1" t="s">
        <v>36</v>
      </c>
      <c r="B18" s="1"/>
      <c r="C18" s="10" t="s">
        <v>37</v>
      </c>
      <c r="D18" s="1" t="s">
        <v>38</v>
      </c>
      <c r="E18" s="11">
        <v>0.006</v>
      </c>
      <c r="F18" s="11"/>
      <c r="G18" s="11"/>
      <c r="H18" s="12">
        <v>17.5</v>
      </c>
      <c r="I18" s="12">
        <f ca="1">ROUND(INDIRECT(ADDRESS(ROW()+(0), COLUMN()+(-4), 1))*INDIRECT(ADDRESS(ROW()+(0), COLUMN()+(-1), 1)), 2)</f>
        <v>0.11</v>
      </c>
    </row>
    <row r="19" spans="1:9" ht="13.50" thickBot="1" customHeight="1">
      <c r="A19" s="1" t="s">
        <v>39</v>
      </c>
      <c r="B19" s="1"/>
      <c r="C19" s="10" t="s">
        <v>40</v>
      </c>
      <c r="D19" s="1" t="s">
        <v>41</v>
      </c>
      <c r="E19" s="11">
        <v>0.011</v>
      </c>
      <c r="F19" s="11"/>
      <c r="G19" s="11"/>
      <c r="H19" s="12">
        <v>16.64</v>
      </c>
      <c r="I19" s="12">
        <f ca="1">ROUND(INDIRECT(ADDRESS(ROW()+(0), COLUMN()+(-4), 1))*INDIRECT(ADDRESS(ROW()+(0), COLUMN()+(-1), 1)), 2)</f>
        <v>0.18</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0.003</v>
      </c>
      <c r="F21" s="11"/>
      <c r="G21" s="11"/>
      <c r="H21" s="12">
        <v>19.25</v>
      </c>
      <c r="I21" s="12">
        <f ca="1">ROUND(INDIRECT(ADDRESS(ROW()+(0), COLUMN()+(-4), 1))*INDIRECT(ADDRESS(ROW()+(0), COLUMN()+(-1), 1)), 2)</f>
        <v>0.06</v>
      </c>
    </row>
    <row r="22" spans="1:9" ht="13.50" thickBot="1" customHeight="1">
      <c r="A22" s="1" t="s">
        <v>48</v>
      </c>
      <c r="B22" s="1"/>
      <c r="C22" s="10" t="s">
        <v>49</v>
      </c>
      <c r="D22" s="1" t="s">
        <v>50</v>
      </c>
      <c r="E22" s="13">
        <v>0.011</v>
      </c>
      <c r="F22" s="13"/>
      <c r="G22" s="13"/>
      <c r="H22" s="14">
        <v>1.87</v>
      </c>
      <c r="I22" s="14">
        <f ca="1">ROUND(INDIRECT(ADDRESS(ROW()+(0), COLUMN()+(-4), 1))*INDIRECT(ADDRESS(ROW()+(0), COLUMN()+(-1), 1)), 2)</f>
        <v>0.02</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31.89</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0.086</v>
      </c>
      <c r="F25" s="13"/>
      <c r="G25" s="13"/>
      <c r="H25" s="14">
        <v>1.94</v>
      </c>
      <c r="I25" s="14">
        <f ca="1">ROUND(INDIRECT(ADDRESS(ROW()+(0), COLUMN()+(-4), 1))*INDIRECT(ADDRESS(ROW()+(0), COLUMN()+(-1), 1)), 2)</f>
        <v>0.17</v>
      </c>
    </row>
    <row r="26" spans="1:9" ht="13.50" thickBot="1" customHeight="1">
      <c r="A26" s="15"/>
      <c r="B26" s="15"/>
      <c r="C26" s="15"/>
      <c r="D26" s="15"/>
      <c r="E26" s="9" t="s">
        <v>56</v>
      </c>
      <c r="F26" s="9"/>
      <c r="G26" s="9"/>
      <c r="H26" s="9"/>
      <c r="I26" s="17">
        <f ca="1">ROUND(SUM(INDIRECT(ADDRESS(ROW()+(-1), COLUMN()+(0), 1))), 2)</f>
        <v>0.17</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0.534</v>
      </c>
      <c r="F28" s="11"/>
      <c r="G28" s="11"/>
      <c r="H28" s="12">
        <v>22.53</v>
      </c>
      <c r="I28" s="12">
        <f ca="1">ROUND(INDIRECT(ADDRESS(ROW()+(0), COLUMN()+(-4), 1))*INDIRECT(ADDRESS(ROW()+(0), COLUMN()+(-1), 1)), 2)</f>
        <v>12.03</v>
      </c>
    </row>
    <row r="29" spans="1:9" ht="13.50" thickBot="1" customHeight="1">
      <c r="A29" s="1" t="s">
        <v>61</v>
      </c>
      <c r="B29" s="1"/>
      <c r="C29" s="10" t="s">
        <v>62</v>
      </c>
      <c r="D29" s="1" t="s">
        <v>63</v>
      </c>
      <c r="E29" s="13">
        <v>0.334</v>
      </c>
      <c r="F29" s="13"/>
      <c r="G29" s="13"/>
      <c r="H29" s="14">
        <v>21.19</v>
      </c>
      <c r="I29" s="14">
        <f ca="1">ROUND(INDIRECT(ADDRESS(ROW()+(0), COLUMN()+(-4), 1))*INDIRECT(ADDRESS(ROW()+(0), COLUMN()+(-1), 1)), 2)</f>
        <v>7.08</v>
      </c>
    </row>
    <row r="30" spans="1:9" ht="13.50" thickBot="1" customHeight="1">
      <c r="A30" s="15"/>
      <c r="B30" s="15"/>
      <c r="C30" s="15"/>
      <c r="D30" s="15"/>
      <c r="E30" s="9" t="s">
        <v>64</v>
      </c>
      <c r="F30" s="9"/>
      <c r="G30" s="9"/>
      <c r="H30" s="9"/>
      <c r="I30" s="17">
        <f ca="1">ROUND(SUM(INDIRECT(ADDRESS(ROW()+(-1), COLUMN()+(0), 1)),INDIRECT(ADDRESS(ROW()+(-2), COLUMN()+(0), 1))), 2)</f>
        <v>19.11</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51.17</v>
      </c>
      <c r="I32" s="14">
        <f ca="1">ROUND(INDIRECT(ADDRESS(ROW()+(0), COLUMN()+(-4), 1))*INDIRECT(ADDRESS(ROW()+(0), COLUMN()+(-1), 1))/100, 2)</f>
        <v>1.54</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52.71</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1.03202e+006</v>
      </c>
      <c r="G41" s="29">
        <v>1.03202e+006</v>
      </c>
      <c r="H41" s="29"/>
      <c r="I41" s="29">
        <v>3</v>
      </c>
    </row>
    <row r="42" spans="1:9" ht="24.00" thickBot="1" customHeight="1">
      <c r="A42" s="30" t="s">
        <v>81</v>
      </c>
      <c r="B42" s="30"/>
      <c r="C42" s="30"/>
      <c r="D42" s="30"/>
      <c r="E42" s="30"/>
      <c r="F42" s="31"/>
      <c r="G42" s="31"/>
      <c r="H42" s="31"/>
      <c r="I42" s="31"/>
    </row>
    <row r="43" spans="1:9" ht="13.50" thickBot="1" customHeight="1">
      <c r="A43" s="28" t="s">
        <v>82</v>
      </c>
      <c r="B43" s="28"/>
      <c r="C43" s="28"/>
      <c r="D43" s="28"/>
      <c r="E43" s="28"/>
      <c r="F43" s="29">
        <v>172012</v>
      </c>
      <c r="G43" s="29">
        <v>172013</v>
      </c>
      <c r="H43" s="29"/>
      <c r="I43" s="29" t="s">
        <v>83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