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<sst xmlns="http://schemas.openxmlformats.org/spreadsheetml/2006/main" count="44" uniqueCount="44">
  <si>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</si>
  <si>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FJE022</t>
  </si>
  <si>
    <t xml:space="preserve">m²</t>
  </si>
  <si>
    <t xml:space="preserve">Ajardinamiento vertical con cultivo hidropónico en geoproductos, para exterior.</t>
  </si>
  <si>
    <r>
      <rPr>
        <sz val="8.25"/>
        <color rgb="FF000000"/>
        <rFont val="Arial"/>
        <family val="2"/>
      </rPr>
      <t xml:space="preserve">Ajardinamiento vertical con cultivo hidropónico en geoproductos, para exterior, con una superficie de hasta 5 m²; compuesto de: SUBESTRUCTURA SOPORTE: entramado metálico de perfiles tubulares de aluminio anodizado, de sección cuadrada, de 40x40 mm y 3 mm de espesor, fijados al soporte base con escuadras y tornillos, con una modulación de 300 mm; IMPERMEABILIZACIÓN: panel impermeabilizante, de 3050x2050 mm, formado por placas de PVC extrusionado, color blanco, de 10 mm de espesor, con las juntas selladas con masilla a base de poliuretano de secado rápido, fijadas a la subestructura soporte con tornillos; MEDIO DE CULTIVO: geocompuesto formado por una capa de geotextil no tejido y una manta de retención, fijado a la impermeabilización con grapas de acero inoxidable; VEGETACIÓN: especies de plantas para exterior, seleccionadas para una temperatura mínima en invierno sin especificar; con una densidad de plantación de 30 ud/m². El precio no incluye el mantenimiento y reposición parcial de la vegetación, la instalación de riego y evacuación, el sistema centralizado de control ni el canalón para recogida de 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</si>
  <si>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</si>
  <si>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</si>
  <si>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</si>
  <si>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</si>
  <si>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</si>
  <si>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</si>
  <si>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</si>
  <si>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mt15var040a</t>
  </si>
  <si>
    <t xml:space="preserve">m</t>
  </si>
  <si>
    <t xml:space="preserve">Perfil tubular de aluminio anodizado, de sección cuadrada, de 40x40 mm y 3 mm de espesor, con escuadras y tornillos, para la fijación de paneles impermeabilizantes.</t>
  </si>
  <si>
    <t xml:space="preserve">mt15dag400a</t>
  </si>
  <si>
    <t xml:space="preserve">m²</t>
  </si>
  <si>
    <t xml:space="preserve">Panel impermeabilizante, de 3050x2050 mm, formado por placas de PVC extrusionado, color blanco, de 10 mm de espesor, con las juntas selladas con masilla a base de poliuretano de secado rápido.</t>
  </si>
  <si>
    <t xml:space="preserve">mt14geo100a</t>
  </si>
  <si>
    <t xml:space="preserve">m²</t>
  </si>
  <si>
    <t xml:space="preserve">Geocompuesto formado por una capa de geotextil no tejido y una manta de retención; con grapas de acero inoxidable.</t>
  </si>
  <si>
    <t xml:space="preserve">mt48epa020b248</t>
  </si>
  <si>
    <t xml:space="preserve">Ud</t>
  </si>
  <si>
    <t xml:space="preserve">Especies de plantas para exterior, seleccionadas para una temperatura mínima en invierno sin especificar, 2,48€/ud, suministradas en contenedor; para sistemas de ajardinamiento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</si>
  <si>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</si>
  <si>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</si>
  <si>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</si>
  <si>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</si>
  <si>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</si>
  <si>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</si>
  <si>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</si>
  <si>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</si>
  <si>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</si>
  <si>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</si>
  <si>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</si>
  <si>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</si>
  <si>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</si>
  <si>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</si>
  <si>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</si>
  <si>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</si>
  <si>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</si>
  <si>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</si>
  <si>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537,79€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</si>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</sst>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6.93</v>
      </c>
      <c r="H10" s="12">
        <f ca="1">ROUND(INDIRECT(ADDRESS(ROW()+(0), COLUMN()+(-2), 1))*INDIRECT(ADDRESS(ROW()+(0), COLUMN()+(-1), 1)), 2)</f>
        <v>20.79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30.25</v>
      </c>
      <c r="H11" s="12">
        <f ca="1">ROUND(INDIRECT(ADDRESS(ROW()+(0), COLUMN()+(-2), 1))*INDIRECT(ADDRESS(ROW()+(0), COLUMN()+(-1), 1)), 2)</f>
        <v>30.25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10.19</v>
      </c>
      <c r="H12" s="12">
        <f ca="1">ROUND(INDIRECT(ADDRESS(ROW()+(0), COLUMN()+(-2), 1))*INDIRECT(ADDRESS(ROW()+(0), COLUMN()+(-1), 1)), 2)</f>
        <v>10.19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30</v>
      </c>
      <c r="G13" s="14">
        <v>2.48</v>
      </c>
      <c r="H13" s="14">
        <f ca="1">ROUND(INDIRECT(ADDRESS(ROW()+(0), COLUMN()+(-2), 1))*INDIRECT(ADDRESS(ROW()+(0), COLUMN()+(-1), 1)), 2)</f>
        <v>74.4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135.63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0.925</v>
      </c>
      <c r="G16" s="12">
        <v>23.16</v>
      </c>
      <c r="H16" s="12">
        <f ca="1">ROUND(INDIRECT(ADDRESS(ROW()+(0), COLUMN()+(-2), 1))*INDIRECT(ADDRESS(ROW()+(0), COLUMN()+(-1), 1)), 2)</f>
        <v>21.42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0.925</v>
      </c>
      <c r="G17" s="12">
        <v>21.78</v>
      </c>
      <c r="H17" s="12">
        <f ca="1">ROUND(INDIRECT(ADDRESS(ROW()+(0), COLUMN()+(-2), 1))*INDIRECT(ADDRESS(ROW()+(0), COLUMN()+(-1), 1)), 2)</f>
        <v>20.15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0.527</v>
      </c>
      <c r="G18" s="12">
        <v>22.53</v>
      </c>
      <c r="H18" s="12">
        <f ca="1">ROUND(INDIRECT(ADDRESS(ROW()+(0), COLUMN()+(-2), 1))*INDIRECT(ADDRESS(ROW()+(0), COLUMN()+(-1), 1)), 2)</f>
        <v>11.87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0.527</v>
      </c>
      <c r="G19" s="14">
        <v>21.78</v>
      </c>
      <c r="H19" s="14">
        <f ca="1">ROUND(INDIRECT(ADDRESS(ROW()+(0), COLUMN()+(-2), 1))*INDIRECT(ADDRESS(ROW()+(0), COLUMN()+(-1), 1)), 2)</f>
        <v>11.48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64.92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200.55</v>
      </c>
      <c r="H22" s="14">
        <f ca="1">ROUND(INDIRECT(ADDRESS(ROW()+(0), COLUMN()+(-2), 1))*INDIRECT(ADDRESS(ROW()+(0), COLUMN()+(-1), 1))/100, 2)</f>
        <v>4.01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204.56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