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<sst xmlns="http://schemas.openxmlformats.org/spreadsheetml/2006/main" count="35" uniqueCount="35">
  <si>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</si>
  <si>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FKF010</t>
  </si>
  <si>
    <t xml:space="preserve">m²</t>
  </si>
  <si>
    <t xml:space="preserve">Revestimiento exterior de fachada, de tejido metálico formado por paneles de malla de acero inoxidable.</t>
  </si>
  <si>
    <r>
      <rPr>
        <sz val="8.25"/>
        <color rgb="FF000000"/>
        <rFont val="Arial"/>
        <family val="2"/>
      </rPr>
      <t xml:space="preserve">Revestimiento exterior de fachada, de tejido metálico de paneles de malla de acero inoxidable AISI 316, formados por cables y varillas en forma de espiral, con barras perimetrales para anclaje a la subestructura soporte, con un porcentaje de huecos del 64%, peso 5,20 kg/m². Subestructura soporte formada por perfiles laminados en caliente S275JR, acabado galvanizado en caliente y cáncamos cerrados con conexión roscada y tornillería, de acero inoxidable A4. Incluso anclajes químicos para la fijación de la subestructura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</si>
  <si>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</si>
  <si>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</si>
  <si>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</si>
  <si>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</si>
  <si>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</si>
  <si>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</si>
  <si>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</si>
  <si>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mt26btr060a</t>
  </si>
  <si>
    <t xml:space="preserve">m²</t>
  </si>
  <si>
    <t xml:space="preserve">Tejido metálico de paneles de malla de acero inoxidable AISI 316, formados por cables y varillas en forma de espiral, con barras perimetrales para anclaje a la subestructura soporte, con un porcentaje de huecos del 64%, peso 5,2 kg/m².</t>
  </si>
  <si>
    <t xml:space="preserve">mt26btr065</t>
  </si>
  <si>
    <t xml:space="preserve">m</t>
  </si>
  <si>
    <t xml:space="preserve">Subestructura soporte formada por perfiles laminados en caliente S275JR, acabado galvanizado en caliente y cáncamos cerrados con conexión roscada y tornillería, de acero inoxidable A4.</t>
  </si>
  <si>
    <t xml:space="preserve">mt26aaq010f</t>
  </si>
  <si>
    <t xml:space="preserve">Ud</t>
  </si>
  <si>
    <t xml:space="preserve">Anclaje químico compuesto por resina y varilla roscada de acero inoxidable A4-70, según UNE-EN ISO 3506-1; con tuerca y arandela, de 12 mm de diámetro.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</si>
  <si>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</si>
  <si>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</si>
  <si>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</si>
  <si>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</si>
  <si>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</si>
  <si>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</si>
  <si>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</si>
  <si>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</si>
  <si>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</si>
  <si>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</si>
  <si>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</si>
  <si>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</si>
  <si>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8,80€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</si>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</sst>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87" customWidth="1"/>
    <col min="4" max="4" width="5.78" customWidth="1"/>
    <col min="5" max="5" width="74.80" customWidth="1"/>
    <col min="6" max="6" width="14.11" customWidth="1"/>
    <col min="7" max="7" width="9.8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1.02</v>
      </c>
      <c r="G10" s="12">
        <v>99</v>
      </c>
      <c r="H10" s="12">
        <f ca="1">ROUND(INDIRECT(ADDRESS(ROW()+(0), COLUMN()+(-2), 1))*INDIRECT(ADDRESS(ROW()+(0), COLUMN()+(-1), 1)), 2)</f>
        <v>100.98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0.7</v>
      </c>
      <c r="G11" s="12">
        <v>56.93</v>
      </c>
      <c r="H11" s="12">
        <f ca="1">ROUND(INDIRECT(ADDRESS(ROW()+(0), COLUMN()+(-2), 1))*INDIRECT(ADDRESS(ROW()+(0), COLUMN()+(-1), 1)), 2)</f>
        <v>39.85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4.9</v>
      </c>
      <c r="H12" s="14">
        <f ca="1">ROUND(INDIRECT(ADDRESS(ROW()+(0), COLUMN()+(-2), 1))*INDIRECT(ADDRESS(ROW()+(0), COLUMN()+(-1), 1)), 2)</f>
        <v>4.9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145.73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0.597</v>
      </c>
      <c r="G15" s="12">
        <v>23.16</v>
      </c>
      <c r="H15" s="12">
        <f ca="1">ROUND(INDIRECT(ADDRESS(ROW()+(0), COLUMN()+(-2), 1))*INDIRECT(ADDRESS(ROW()+(0), COLUMN()+(-1), 1)), 2)</f>
        <v>13.83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0.597</v>
      </c>
      <c r="G16" s="14">
        <v>21.78</v>
      </c>
      <c r="H16" s="14">
        <f ca="1">ROUND(INDIRECT(ADDRESS(ROW()+(0), COLUMN()+(-2), 1))*INDIRECT(ADDRESS(ROW()+(0), COLUMN()+(-1), 1)), 2)</f>
        <v>13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26.83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172.56</v>
      </c>
      <c r="H19" s="14">
        <f ca="1">ROUND(INDIRECT(ADDRESS(ROW()+(0), COLUMN()+(-2), 1))*INDIRECT(ADDRESS(ROW()+(0), COLUMN()+(-1), 1))/100, 2)</f>
        <v>3.45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176.01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