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<sst xmlns="http://schemas.openxmlformats.org/spreadsheetml/2006/main" count="48" uniqueCount="48">
  <si>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</si>
  <si>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FLY100</t>
  </si>
  <si>
    <t xml:space="preserve">m</t>
  </si>
  <si>
    <t xml:space="preserve">Coronación de fachada ligera.</t>
  </si>
  <si>
    <r>
      <rPr>
        <sz val="8.25"/>
        <color rgb="FF000000"/>
        <rFont val="Arial"/>
        <family val="2"/>
      </rPr>
      <t xml:space="preserve">Coronación de fachada ligera, de chapa plegada de acero inoxidable AISI 304, de 1,5 mm de espesor y 300 mm de desarrollo, acabado mate, fijada con tornillos ocultos. Incluso piezas de acero y cordón de silicona neutra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</si>
  <si>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</si>
  <si>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</si>
  <si>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</si>
  <si>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</si>
  <si>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</si>
  <si>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</si>
  <si>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</si>
  <si>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mt07ala210b</t>
  </si>
  <si>
    <t xml:space="preserve">kg</t>
  </si>
  <si>
    <t xml:space="preserve">Pieza de acero UNE-EN 10025 S275JO, compuesta por perfiles laminados en caliente de las series L, LD, T, redondo, cuadrado, rectangular y pletina, trabajado en taller, acabado galvanizado en caliente.</t>
  </si>
  <si>
    <t xml:space="preserve">mt12www010b</t>
  </si>
  <si>
    <t xml:space="preserve">m</t>
  </si>
  <si>
    <t xml:space="preserve">Chapa plegada de acero inoxidable AISI 304, de 1,5 mm de espesor y 300 mm de desarrollo, acabado mate.</t>
  </si>
  <si>
    <t xml:space="preserve">mt12ppl016</t>
  </si>
  <si>
    <t xml:space="preserve">Ud</t>
  </si>
  <si>
    <t xml:space="preserve">Tornillo autorroscante protegido contra la oxidación.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</si>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</sst>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.65" customWidth="1"/>
    <col min="5" max="5" width="70.0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2.25</v>
      </c>
      <c r="H10" s="11"/>
      <c r="I10" s="12">
        <v>3.78</v>
      </c>
      <c r="J10" s="12">
        <f ca="1">ROUND(INDIRECT(ADDRESS(ROW()+(0), COLUMN()+(-3), 1))*INDIRECT(ADDRESS(ROW()+(0), COLUMN()+(-1), 1)), 2)</f>
        <v>8.51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12.53</v>
      </c>
      <c r="J11" s="12">
        <f ca="1">ROUND(INDIRECT(ADDRESS(ROW()+(0), COLUMN()+(-3), 1))*INDIRECT(ADDRESS(ROW()+(0), COLUMN()+(-1), 1)), 2)</f>
        <v>12.53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4</v>
      </c>
      <c r="H12" s="11"/>
      <c r="I12" s="12">
        <v>0.04</v>
      </c>
      <c r="J12" s="12">
        <f ca="1">ROUND(INDIRECT(ADDRESS(ROW()+(0), COLUMN()+(-3), 1))*INDIRECT(ADDRESS(ROW()+(0), COLUMN()+(-1), 1)), 2)</f>
        <v>0.16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0.15</v>
      </c>
      <c r="H13" s="13"/>
      <c r="I13" s="14">
        <v>3.13</v>
      </c>
      <c r="J13" s="14">
        <f ca="1">ROUND(INDIRECT(ADDRESS(ROW()+(0), COLUMN()+(-3), 1))*INDIRECT(ADDRESS(ROW()+(0), COLUMN()+(-1), 1)), 2)</f>
        <v>0.47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21.67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0.428</v>
      </c>
      <c r="H16" s="11"/>
      <c r="I16" s="12">
        <v>23.16</v>
      </c>
      <c r="J16" s="12">
        <f ca="1">ROUND(INDIRECT(ADDRESS(ROW()+(0), COLUMN()+(-3), 1))*INDIRECT(ADDRESS(ROW()+(0), COLUMN()+(-1), 1)), 2)</f>
        <v>9.91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0.428</v>
      </c>
      <c r="H17" s="13"/>
      <c r="I17" s="14">
        <v>21.78</v>
      </c>
      <c r="J17" s="14">
        <f ca="1">ROUND(INDIRECT(ADDRESS(ROW()+(0), COLUMN()+(-3), 1))*INDIRECT(ADDRESS(ROW()+(0), COLUMN()+(-1), 1)), 2)</f>
        <v>9.32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19.23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40.9</v>
      </c>
      <c r="J20" s="14">
        <f ca="1">ROUND(INDIRECT(ADDRESS(ROW()+(0), COLUMN()+(-3), 1))*INDIRECT(ADDRESS(ROW()+(0), COLUMN()+(-1), 1))/100, 2)</f>
        <v>0.82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41.72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192005</v>
      </c>
      <c r="G25" s="29"/>
      <c r="H25" s="29">
        <v>192006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