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<sst xmlns="http://schemas.openxmlformats.org/spreadsheetml/2006/main" count="54" uniqueCount="54">
  <si>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</si>
  <si>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</si>
  <si>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</si>
  <si>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"THERMOCHIP".</t>
  </si>
  <si>
    <r>
      <rPr>
        <sz val="8.25"/>
        <color rgb="FF000000"/>
        <rFont val="Arial"/>
        <family val="2"/>
      </rPr>
      <t xml:space="preserve">Fachada ligera de paneles sándwich. Sistema Thermochip Sate-Coat "THERMOCHIP", formado por: PANEL EXTERIOR: panel sándwich machihembrado en las cuatro caras, Thermochip Sate, TFBCY 12-40-12 "THERMOCHIP",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13501-1, fijado al soporte con tornillos autorroscantes de cabeza avellanada, de acero galvanizado; PANEL INTERIOR: panel, Thermochip Coat "THERMOCHIP", de placa de yeso reforzado con fibras, de 12 mm de espesor y placa de yeso laminado resistente al fuego de 15 mm de espesor, de 2400x550 mm,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soporte, el aislamiento entre montantes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</si>
  <si>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</si>
  <si>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</si>
  <si>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</si>
  <si>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</si>
  <si>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</si>
  <si>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</si>
  <si>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</si>
  <si>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mt13pst020a</t>
  </si>
  <si>
    <t xml:space="preserve">m²</t>
  </si>
  <si>
    <t xml:space="preserve">Panel sándwich machihembrado en las cuatro caras, Thermochip Sate, TFBCY 12-40-12 "THERMOCHIP",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</si>
  <si>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</si>
  <si>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</si>
  <si>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</si>
  <si>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mt12pyt010a</t>
  </si>
  <si>
    <t xml:space="preserve">m²</t>
  </si>
  <si>
    <t xml:space="preserve">Panel, Thermochip Coat "THERMOCHIP", de placa de yeso reforzado con fibras, de 12 mm de espesor y placa de yeso laminado resistente al fuego de 15 mm de espesor, de 2400x550 mm, Euroclase B-s1, d0 de reacción al fuego, según UNE-EN 13501-1.</t>
  </si>
  <si>
    <t xml:space="preserve">mt13pst100c</t>
  </si>
  <si>
    <t xml:space="preserve">Ud</t>
  </si>
  <si>
    <t xml:space="preserve">Tornillo autorroscante de cabeza avellanada, de acero galvanizado, de 6 mm de diámetro y 60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</si>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</sst>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64.35</v>
      </c>
      <c r="J10" s="12">
        <f ca="1">ROUND(INDIRECT(ADDRESS(ROW()+(0), COLUMN()+(-3), 1))*INDIRECT(ADDRESS(ROW()+(0), COLUMN()+(-1), 1)), 2)</f>
        <v>67.57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0.41</v>
      </c>
      <c r="J11" s="12">
        <f ca="1">ROUND(INDIRECT(ADDRESS(ROW()+(0), COLUMN()+(-3), 1))*INDIRECT(ADDRESS(ROW()+(0), COLUMN()+(-1), 1)), 2)</f>
        <v>4.92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11.38</v>
      </c>
      <c r="J12" s="12">
        <f ca="1">ROUND(INDIRECT(ADDRESS(ROW()+(0), COLUMN()+(-3), 1))*INDIRECT(ADDRESS(ROW()+(0), COLUMN()+(-1), 1)), 2)</f>
        <v>11.95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0.23</v>
      </c>
      <c r="J13" s="12">
        <f ca="1">ROUND(INDIRECT(ADDRESS(ROW()+(0), COLUMN()+(-3), 1))*INDIRECT(ADDRESS(ROW()+(0), COLUMN()+(-1), 1)), 2)</f>
        <v>2.76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0.9</v>
      </c>
      <c r="J14" s="12">
        <f ca="1">ROUND(INDIRECT(ADDRESS(ROW()+(0), COLUMN()+(-3), 1))*INDIRECT(ADDRESS(ROW()+(0), COLUMN()+(-1), 1)), 2)</f>
        <v>0.14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0.04</v>
      </c>
      <c r="J15" s="14">
        <f ca="1">ROUND(INDIRECT(ADDRESS(ROW()+(0), COLUMN()+(-3), 1))*INDIRECT(ADDRESS(ROW()+(0), COLUMN()+(-1), 1)), 2)</f>
        <v>0.08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87.42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0.219</v>
      </c>
      <c r="H18" s="11"/>
      <c r="I18" s="12">
        <v>23.16</v>
      </c>
      <c r="J18" s="12">
        <f ca="1">ROUND(INDIRECT(ADDRESS(ROW()+(0), COLUMN()+(-3), 1))*INDIRECT(ADDRESS(ROW()+(0), COLUMN()+(-1), 1)), 2)</f>
        <v>5.07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0.219</v>
      </c>
      <c r="H19" s="13"/>
      <c r="I19" s="14">
        <v>21.78</v>
      </c>
      <c r="J19" s="14">
        <f ca="1">ROUND(INDIRECT(ADDRESS(ROW()+(0), COLUMN()+(-3), 1))*INDIRECT(ADDRESS(ROW()+(0), COLUMN()+(-1), 1)), 2)</f>
        <v>4.77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9.84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97.26</v>
      </c>
      <c r="J22" s="14">
        <f ca="1">ROUND(INDIRECT(ADDRESS(ROW()+(0), COLUMN()+(-3), 1))*INDIRECT(ADDRESS(ROW()+(0), COLUMN()+(-1), 1))/100, 2)</f>
        <v>1.95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99.21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