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<sst xmlns="http://schemas.openxmlformats.org/spreadsheetml/2006/main" count="45" uniqueCount="45">
  <si>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</si>
  <si>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FNC010</t>
  </si>
  <si>
    <t xml:space="preserve">m²</t>
  </si>
  <si>
    <t xml:space="preserve">Muro de carga de fábrica de bloque de cáñamo.</t>
  </si>
  <si>
    <r>
      <rPr>
        <sz val="8.25"/>
        <color rgb="FF000000"/>
        <rFont val="Arial"/>
        <family val="2"/>
      </rPr>
      <t xml:space="preserve">Ejecución de muro de carga de 14 cm de espesor de fábrica de bloque de cáñamo cara vista, de superficie rugosa, color marrón tierra, 29x14x10,5 cm, resistencia a compresión 1,3 N/mm², compuesto de tierras seleccionadas, fibras de cáñamo, cal hidráulica natural y adiciones minerales, recibida con mortero de cal hidráulica natural tipo NHL 3,5, con piezas especiales tales como medios bloques y tres cuartos de bloques. El precio no incluye la formación de los dinteles de los huecos del paramento ni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</si>
  <si>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</si>
  <si>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</si>
  <si>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</si>
  <si>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</si>
  <si>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</si>
  <si>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</si>
  <si>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</si>
  <si>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mt03bny010a</t>
  </si>
  <si>
    <t xml:space="preserve">Ud</t>
  </si>
  <si>
    <t xml:space="preserve">Bloque de cáñamo cara vista, de superficie rugosa, color marrón tierra, 29x14x10,5 cm, resistencia a compresión 1,3 N/mm², compuesto de tierras seleccionadas, fibras de cáñamo, cal hidráulica natural y adiciones minerales, con propiedades bioclimáticas. Según UNE 41410.</t>
  </si>
  <si>
    <t xml:space="preserve">mt03bny020a</t>
  </si>
  <si>
    <t xml:space="preserve">Ud</t>
  </si>
  <si>
    <t xml:space="preserve">Medio bloque de cáñamo cara vista, de superficie rugosa, color marrón tierra, 14x14x10,5 cm, resistencia a compresión 1,3 N/mm², compuesto de tierras seleccionadas, fibras de cáñamo, cal hidráulica natural y adiciones minerales, con propiedades bioclimáticas. Según UNE 41410.</t>
  </si>
  <si>
    <t xml:space="preserve">mt03bny030a</t>
  </si>
  <si>
    <t xml:space="preserve">Ud</t>
  </si>
  <si>
    <t xml:space="preserve">Tres cuartos de bloque de cáñamo cara vista, de superficie rugosa, color marrón tierra, 21x14x10 cm, resistencia a compresión 1,3 N/mm², compuesto de tierras seleccionadas, fibras de cáñamo, cal hidráulica natural y adiciones minerales, con propiedades bioclimáticas. Según UNE 41410.</t>
  </si>
  <si>
    <t xml:space="preserve">mt08aaa010a</t>
  </si>
  <si>
    <t xml:space="preserve">m³</t>
  </si>
  <si>
    <t xml:space="preserve">Agua.</t>
  </si>
  <si>
    <t xml:space="preserve">mt09mcc010a</t>
  </si>
  <si>
    <t xml:space="preserve">kg</t>
  </si>
  <si>
    <t xml:space="preserve">Mortero de cal hidráulica natural tipo NHL 3,5, con arenas de sílice y calcáreas, para recibido de bloques de cáñamo, suministrado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</si>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</sst>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28.35</v>
      </c>
      <c r="G10" s="12">
        <v>1.31</v>
      </c>
      <c r="H10" s="12">
        <f ca="1">ROUND(INDIRECT(ADDRESS(ROW()+(0), COLUMN()+(-2), 1))*INDIRECT(ADDRESS(ROW()+(0), COLUMN()+(-1), 1)), 2)</f>
        <v>37.14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2.646</v>
      </c>
      <c r="G11" s="12">
        <v>0.69</v>
      </c>
      <c r="H11" s="12">
        <f ca="1">ROUND(INDIRECT(ADDRESS(ROW()+(0), COLUMN()+(-2), 1))*INDIRECT(ADDRESS(ROW()+(0), COLUMN()+(-1), 1)), 2)</f>
        <v>1.83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5.25</v>
      </c>
      <c r="G12" s="12">
        <v>1.11</v>
      </c>
      <c r="H12" s="12">
        <f ca="1">ROUND(INDIRECT(ADDRESS(ROW()+(0), COLUMN()+(-2), 1))*INDIRECT(ADDRESS(ROW()+(0), COLUMN()+(-1), 1)), 2)</f>
        <v>5.83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0.972</v>
      </c>
      <c r="G13" s="12">
        <v>1.5</v>
      </c>
      <c r="H13" s="12">
        <f ca="1">ROUND(INDIRECT(ADDRESS(ROW()+(0), COLUMN()+(-2), 1))*INDIRECT(ADDRESS(ROW()+(0), COLUMN()+(-1), 1)), 2)</f>
        <v>1.46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2.86</v>
      </c>
      <c r="G14" s="14">
        <v>6.32</v>
      </c>
      <c r="H14" s="14">
        <f ca="1">ROUND(INDIRECT(ADDRESS(ROW()+(0), COLUMN()+(-2), 1))*INDIRECT(ADDRESS(ROW()+(0), COLUMN()+(-1), 1)), 2)</f>
        <v>18.08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3.45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0.468</v>
      </c>
      <c r="G20" s="12">
        <v>22.53</v>
      </c>
      <c r="H20" s="12">
        <f ca="1">ROUND(INDIRECT(ADDRESS(ROW()+(0), COLUMN()+(-2), 1))*INDIRECT(ADDRESS(ROW()+(0), COLUMN()+(-1), 1)), 2)</f>
        <v>10.54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0.66</v>
      </c>
      <c r="G21" s="14">
        <v>21.19</v>
      </c>
      <c r="H21" s="14">
        <f ca="1">ROUND(INDIRECT(ADDRESS(ROW()+(0), COLUMN()+(-2), 1))*INDIRECT(ADDRESS(ROW()+(0), COLUMN()+(-1), 1)), 2)</f>
        <v>13.99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24.53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88.88</v>
      </c>
      <c r="H24" s="14">
        <f ca="1">ROUND(INDIRECT(ADDRESS(ROW()+(0), COLUMN()+(-2), 1))*INDIRECT(ADDRESS(ROW()+(0), COLUMN()+(-1), 1))/100, 2)</f>
        <v>1.78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90.66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