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<sst xmlns="http://schemas.openxmlformats.org/spreadsheetml/2006/main" count="53" uniqueCount="53">
  <si>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</si>
  <si>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FPP020</t>
  </si>
  <si>
    <t xml:space="preserve">m²</t>
  </si>
  <si>
    <t xml:space="preserve">Fachada pesada de paneles prefabricados de hormigón armado.</t>
  </si>
  <si>
    <r>
      <rPr>
        <sz val="8.25"/>
        <color rgb="FF000000"/>
        <rFont val="Arial"/>
        <family val="2"/>
      </rPr>
      <t xml:space="preserve">Cerramiento de fachada formado por paneles prefabricados, lisos, de hormigón armado de 12 cm de espesor, 3 m de anchura y 14 m de longitud máxima, acabado liso de color blanco a una cara, dispuestos en posición horizontal.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</si>
  <si>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</si>
  <si>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</si>
  <si>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</si>
  <si>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</si>
  <si>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</si>
  <si>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</si>
  <si>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</si>
  <si>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mt12pph010aa</t>
  </si>
  <si>
    <t xml:space="preserve">m²</t>
  </si>
  <si>
    <t xml:space="preserve">Panel prefabricado, liso, de hormigón armado de 12 cm de espesor, 3 m de anchura y 14 m de longitud máxima, con los bordes machihembrados, acabado liso de color blanco a una cara, para formación de cerramiento. Según UNE-EN 14992.</t>
  </si>
  <si>
    <t xml:space="preserve">mt12pph011</t>
  </si>
  <si>
    <t xml:space="preserve">kg</t>
  </si>
  <si>
    <t xml:space="preserve">Masilla caucho-asfáltica para sellado en frío de juntas de paneles prefabricados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</si>
  <si>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</si>
  <si>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</si>
  <si>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</si>
  <si>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</si>
  <si>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</si>
  <si>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</si>
  <si>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</si>
  <si>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</si>
  <si>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</si>
  <si>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</si>
  <si>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</si>
  <si>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</si>
  <si>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</si>
  <si>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</si>
  <si>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</si>
  <si>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Oficial 1ª montador de paneles prefabricados de hormigón.</t>
  </si>
  <si>
    <t xml:space="preserve">mo097</t>
  </si>
  <si>
    <t xml:space="preserve">h</t>
  </si>
  <si>
    <t xml:space="preserve">Ayudante montador de paneles prefabricados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</si>
  <si>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</si>
  <si>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</si>
  <si>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</si>
  <si>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</si>
  <si>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</si>
  <si>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</si>
  <si>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</si>
  <si>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</si>
  <si>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</si>
  <si>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</si>
  <si>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14992:2007+A1:2012</t>
  </si>
  <si>
    <t xml:space="preserve">2+/4</t>
  </si>
  <si>
    <t xml:space="preserve">Productos prefabricados de hormigón. Elementos para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</si>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</sst>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53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1"/>
      <c r="I10" s="12">
        <v>46.56</v>
      </c>
      <c r="J10" s="12">
        <f ca="1">ROUND(INDIRECT(ADDRESS(ROW()+(0), COLUMN()+(-4), 1))*INDIRECT(ADDRESS(ROW()+(0), COLUMN()+(-1), 1)), 2)</f>
        <v>46.56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1"/>
      <c r="H11" s="11"/>
      <c r="I11" s="12">
        <v>1.96</v>
      </c>
      <c r="J11" s="12">
        <f ca="1">ROUND(INDIRECT(ADDRESS(ROW()+(0), COLUMN()+(-4), 1))*INDIRECT(ADDRESS(ROW()+(0), COLUMN()+(-1), 1)), 2)</f>
        <v>1.96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1"/>
      <c r="H12" s="11"/>
      <c r="I12" s="12">
        <v>6.32</v>
      </c>
      <c r="J12" s="12">
        <f ca="1">ROUND(INDIRECT(ADDRESS(ROW()+(0), COLUMN()+(-4), 1))*INDIRECT(ADDRESS(ROW()+(0), COLUMN()+(-1), 1)), 2)</f>
        <v>0.13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0.013</v>
      </c>
      <c r="G13" s="13"/>
      <c r="H13" s="13"/>
      <c r="I13" s="14">
        <v>19.25</v>
      </c>
      <c r="J13" s="14">
        <f ca="1">ROUND(INDIRECT(ADDRESS(ROW()+(0), COLUMN()+(-4), 1))*INDIRECT(ADDRESS(ROW()+(0), COLUMN()+(-1), 1)), 2)</f>
        <v>0.25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48.9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0.144</v>
      </c>
      <c r="G16" s="13"/>
      <c r="H16" s="13"/>
      <c r="I16" s="14">
        <v>75.04</v>
      </c>
      <c r="J16" s="14">
        <f ca="1">ROUND(INDIRECT(ADDRESS(ROW()+(0), COLUMN()+(-4), 1))*INDIRECT(ADDRESS(ROW()+(0), COLUMN()+(-1), 1)), 2)</f>
        <v>10.81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10.81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0.209</v>
      </c>
      <c r="G19" s="11"/>
      <c r="H19" s="11"/>
      <c r="I19" s="12">
        <v>23.16</v>
      </c>
      <c r="J19" s="12">
        <f ca="1">ROUND(INDIRECT(ADDRESS(ROW()+(0), COLUMN()+(-4), 1))*INDIRECT(ADDRESS(ROW()+(0), COLUMN()+(-1), 1)), 2)</f>
        <v>4.84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0.209</v>
      </c>
      <c r="G20" s="13"/>
      <c r="H20" s="13"/>
      <c r="I20" s="14">
        <v>21.78</v>
      </c>
      <c r="J20" s="14">
        <f ca="1">ROUND(INDIRECT(ADDRESS(ROW()+(0), COLUMN()+(-4), 1))*INDIRECT(ADDRESS(ROW()+(0), COLUMN()+(-1), 1)), 2)</f>
        <v>4.55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1))), 2)</f>
        <v>9.39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1)),INDIRECT(ADDRESS(ROW()+(-6), COLUMN()+(1), 1)),INDIRECT(ADDRESS(ROW()+(-9), COLUMN()+(1), 1))), 2)</f>
        <v>69.1</v>
      </c>
      <c r="J23" s="14">
        <f ca="1">ROUND(INDIRECT(ADDRESS(ROW()+(0), COLUMN()+(-4), 1))*INDIRECT(ADDRESS(ROW()+(0), COLUMN()+(-1), 1))/100, 2)</f>
        <v>1.38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1)),INDIRECT(ADDRESS(ROW()+(-7), COLUMN()+(0), 1)),INDIRECT(ADDRESS(ROW()+(-10), COLUMN()+(0), 1))), 2)</f>
        <v>70.48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142013</v>
      </c>
      <c r="H28" s="29">
        <v>172013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