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<sst xmlns="http://schemas.openxmlformats.org/spreadsheetml/2006/main" count="50" uniqueCount="50">
  <si>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</si>
  <si>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FRC016</t>
  </si>
  <si>
    <t xml:space="preserve">m</t>
  </si>
  <si>
    <t xml:space="preserve">Revestimiento de frente de forjado con plaquetas cerámicas cara vista con aislamiento incorporado.</t>
  </si>
  <si>
    <r>
      <rPr>
        <sz val="8.25"/>
        <color rgb="FF000000"/>
        <rFont val="Arial"/>
        <family val="2"/>
      </rPr>
      <t xml:space="preserve">Revestimiento de frente de forjado de 30 cm de canto, con paneles aislantes prefabricados compuestos de plaquetas cerámicas de gres, color rojo, unidas a un panel rígido de poliestireno extruido, de 30 mm de espesor. COLOCACIÓN: con adhesivo cementoso mejorado, C2 TE S2, según UNE-EN 12004, altamente deformable, con deslizamiento reducido y tiempo abierto ampliado. REJUNTADO: con mortero, tipo CG2. Incluso plaquetas individuales de unión entre paneles prefabricados y adhesivo de caucho de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</si>
  <si>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</si>
  <si>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</si>
  <si>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</si>
  <si>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</si>
  <si>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</si>
  <si>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</si>
  <si>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</si>
  <si>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mt12ppg010a</t>
  </si>
  <si>
    <t xml:space="preserve">Ud</t>
  </si>
  <si>
    <t xml:space="preserve">Panel prefabricado de 1240x600x48 mm, compuesto de plaquetas cerámicas de gres, según UNE-EN ISO 10545-11, color rojo, unidas a un panel rígido de poliestireno extruido, según UNE-EN 13164, de 30 mm de espesor, resistencia a compresión &gt;= 300 kPa, resistencia térmica 0,9 m²K/W, conductividad térmica 0,034 W/(mK), Euroclase E de reacción al fuego, según UNE-EN 13501-1, incluso dispositivos auxiliares de fijación y plaquetas individuales.</t>
  </si>
  <si>
    <t xml:space="preserve">mt09mcp100h</t>
  </si>
  <si>
    <t xml:space="preserve">kg</t>
  </si>
  <si>
    <t xml:space="preserve">Adhesivo cementoso mejorado, C2 TE S2, según UNE-EN 12004, altamente deformable, con deslizamiento reducido y tiempo abierto ampliado, color blanco, de un solo componente a base de cemento de alta resistencia, áridos seleccionados, aditivos y resinas sintéticas, para la colocación en capa fina de todo tipo de piezas cerámicas en paramentos verticales exteriores y pavimentos exteriores.</t>
  </si>
  <si>
    <t xml:space="preserve">mt09mcr100a</t>
  </si>
  <si>
    <t xml:space="preserve">kg</t>
  </si>
  <si>
    <t xml:space="preserve">Mortero, tipo CG2, según UNE-EN 13888, para juntas de 5 a 30 mm, compuesto por cementos de alta resistencia, áridos seleccionados, pigmentos y aditivos específicos.</t>
  </si>
  <si>
    <t xml:space="preserve">mt12ppg110</t>
  </si>
  <si>
    <t xml:space="preserve">Ud</t>
  </si>
  <si>
    <t xml:space="preserve">Cartucho de 310 cm³ de adhesivo de caucho de silicona.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</si>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</sst>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0.403</v>
      </c>
      <c r="H10" s="11"/>
      <c r="I10" s="12">
        <v>49.3</v>
      </c>
      <c r="J10" s="12">
        <f ca="1">ROUND(INDIRECT(ADDRESS(ROW()+(0), COLUMN()+(-3), 1))*INDIRECT(ADDRESS(ROW()+(0), COLUMN()+(-1), 1)), 2)</f>
        <v>19.87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0.24</v>
      </c>
      <c r="H11" s="11"/>
      <c r="I11" s="12">
        <v>1.17</v>
      </c>
      <c r="J11" s="12">
        <f ca="1">ROUND(INDIRECT(ADDRESS(ROW()+(0), COLUMN()+(-3), 1))*INDIRECT(ADDRESS(ROW()+(0), COLUMN()+(-1), 1)), 2)</f>
        <v>0.28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0.255</v>
      </c>
      <c r="H12" s="11"/>
      <c r="I12" s="12">
        <v>1.09</v>
      </c>
      <c r="J12" s="12">
        <f ca="1">ROUND(INDIRECT(ADDRESS(ROW()+(0), COLUMN()+(-3), 1))*INDIRECT(ADDRESS(ROW()+(0), COLUMN()+(-1), 1)), 2)</f>
        <v>0.28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0.05</v>
      </c>
      <c r="H13" s="13"/>
      <c r="I13" s="14">
        <v>6.92</v>
      </c>
      <c r="J13" s="14">
        <f ca="1">ROUND(INDIRECT(ADDRESS(ROW()+(0), COLUMN()+(-3), 1))*INDIRECT(ADDRESS(ROW()+(0), COLUMN()+(-1), 1)), 2)</f>
        <v>0.35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20.78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0.179</v>
      </c>
      <c r="H16" s="11"/>
      <c r="I16" s="12">
        <v>23.16</v>
      </c>
      <c r="J16" s="12">
        <f ca="1">ROUND(INDIRECT(ADDRESS(ROW()+(0), COLUMN()+(-3), 1))*INDIRECT(ADDRESS(ROW()+(0), COLUMN()+(-1), 1)), 2)</f>
        <v>4.15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0.179</v>
      </c>
      <c r="H17" s="13"/>
      <c r="I17" s="14">
        <v>21.78</v>
      </c>
      <c r="J17" s="14">
        <f ca="1">ROUND(INDIRECT(ADDRESS(ROW()+(0), COLUMN()+(-3), 1))*INDIRECT(ADDRESS(ROW()+(0), COLUMN()+(-1), 1)), 2)</f>
        <v>3.9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8.05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28.83</v>
      </c>
      <c r="J20" s="14">
        <f ca="1">ROUND(INDIRECT(ADDRESS(ROW()+(0), COLUMN()+(-3), 1))*INDIRECT(ADDRESS(ROW()+(0), COLUMN()+(-1), 1))/100, 2)</f>
        <v>0.58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29.41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1.07202e+006</v>
      </c>
      <c r="G25" s="29"/>
      <c r="H25" s="29">
        <v>1.07202e+006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142013</v>
      </c>
      <c r="G27" s="29"/>
      <c r="H27" s="29">
        <v>172013</v>
      </c>
      <c r="I27" s="29"/>
      <c r="J27" s="29">
        <v>3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