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<sst xmlns="http://schemas.openxmlformats.org/spreadsheetml/2006/main" count="41" uniqueCount="41">
  <si>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</si>
  <si>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FSM114</t>
  </si>
  <si>
    <t xml:space="preserve">m²</t>
  </si>
  <si>
    <t xml:space="preserve">Refuerzo para sistema ETICS "WEBER" de aislamiento térmico por el exterior de fachadas.</t>
  </si>
  <si>
    <r>
      <rPr>
        <sz val="8.25"/>
        <color rgb="FF000000"/>
        <rFont val="Arial"/>
        <family val="2"/>
      </rPr>
      <t xml:space="preserve">Capa adicional de refuerzo para el sistema Webertherm Mineral "WEBER", con ETE 18/0165, mediante la aplicación de una capa de mortero de 2 mm de espesor mínimo, realizada con mortero polimérico de altas prestaciones reforzado con fibras, Webertherm BaseGel, "WEBER", color gris, armado con malla de fibra de vidrio antiálcalis, Webertherm Malla 160 "WEBER", de 3,5x3,8 mm de luz de malla, 160 g/m² de masa superficial y 0,52 mm de espesor, solapada 10 cm; aplicada en zonas susceptibles de impacto desde el arranque del sistema, sobre la capa de regularización y antes de la aplicación de la capa de acabado.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</si>
  <si>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</si>
  <si>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</si>
  <si>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</si>
  <si>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</si>
  <si>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</si>
  <si>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</si>
  <si>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</si>
  <si>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mt28mpc020a</t>
  </si>
  <si>
    <t xml:space="preserve">kg</t>
  </si>
  <si>
    <t xml:space="preserve">Mortero polimérico de altas prestaciones reforzado con fibras, Webertherm BaseGel, "WEBER", color gris, compuesto de cemento gris, cargas minerales, resinas hidrófugas redispersables, fibras y aditivos especiales, para aplicar con llana, para adherir los paneles aislantes y como capa base, tipo GP CSIII W2, según UNE-EN 998-1.</t>
  </si>
  <si>
    <t xml:space="preserve">mt28maw050h</t>
  </si>
  <si>
    <t xml:space="preserve">m²</t>
  </si>
  <si>
    <t xml:space="preserve">Malla de fibra de vidrio antiálcalis, Webertherm Malla 160 "WEBER", de 3,5x3,8 mm de luz de malla, 160 g/m² de masa superficial, 0,52 mm de espesor y de 0,11x50 m, para armar morteros.</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</si>
  <si>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</si>
  <si>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</si>
  <si>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</si>
  <si>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</si>
  <si>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</si>
  <si>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</si>
  <si>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</si>
  <si>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</si>
  <si>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</si>
  <si>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</si>
  <si>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</si>
  <si>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</si>
  <si>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0,49€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</si>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</sst>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1.06" customWidth="1"/>
    <col min="6" max="6" width="3.57" customWidth="1"/>
    <col min="7" max="7" width="9.35" customWidth="1"/>
    <col min="8" max="8" width="4.76"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4.5</v>
      </c>
      <c r="H10" s="11"/>
      <c r="I10" s="12">
        <v>0.76</v>
      </c>
      <c r="J10" s="12">
        <f ca="1">ROUND(INDIRECT(ADDRESS(ROW()+(0), COLUMN()+(-3), 1))*INDIRECT(ADDRESS(ROW()+(0), COLUMN()+(-1), 1)), 2)</f>
        <v>3.42</v>
      </c>
    </row>
    <row r="11" spans="1:10" ht="34.50" thickBot="1" customHeight="1">
      <c r="A11" s="1" t="s">
        <v>15</v>
      </c>
      <c r="B11" s="1"/>
      <c r="C11" s="10" t="s">
        <v>16</v>
      </c>
      <c r="D11" s="10"/>
      <c r="E11" s="1" t="s">
        <v>17</v>
      </c>
      <c r="F11" s="1"/>
      <c r="G11" s="13">
        <v>1.1</v>
      </c>
      <c r="H11" s="13"/>
      <c r="I11" s="14">
        <v>1.66</v>
      </c>
      <c r="J11" s="14">
        <f ca="1">ROUND(INDIRECT(ADDRESS(ROW()+(0), COLUMN()+(-3), 1))*INDIRECT(ADDRESS(ROW()+(0), COLUMN()+(-1), 1)), 2)</f>
        <v>1.83</v>
      </c>
    </row>
    <row r="12" spans="1:10" ht="13.50" thickBot="1" customHeight="1">
      <c r="A12" s="15"/>
      <c r="B12" s="15"/>
      <c r="C12" s="15"/>
      <c r="D12" s="15"/>
      <c r="E12" s="15"/>
      <c r="F12" s="15"/>
      <c r="G12" s="9" t="s">
        <v>18</v>
      </c>
      <c r="H12" s="9"/>
      <c r="I12" s="9"/>
      <c r="J12" s="17">
        <f ca="1">ROUND(SUM(INDIRECT(ADDRESS(ROW()+(-1), COLUMN()+(0), 1)),INDIRECT(ADDRESS(ROW()+(-2), COLUMN()+(0), 1))), 2)</f>
        <v>5.25</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v>
      </c>
      <c r="H14" s="11"/>
      <c r="I14" s="12">
        <v>22.53</v>
      </c>
      <c r="J14" s="12">
        <f ca="1">ROUND(INDIRECT(ADDRESS(ROW()+(0), COLUMN()+(-3), 1))*INDIRECT(ADDRESS(ROW()+(0), COLUMN()+(-1), 1)), 2)</f>
        <v>2.25</v>
      </c>
    </row>
    <row r="15" spans="1:10" ht="13.50" thickBot="1" customHeight="1">
      <c r="A15" s="1" t="s">
        <v>23</v>
      </c>
      <c r="B15" s="1"/>
      <c r="C15" s="10" t="s">
        <v>24</v>
      </c>
      <c r="D15" s="10"/>
      <c r="E15" s="1" t="s">
        <v>25</v>
      </c>
      <c r="F15" s="1"/>
      <c r="G15" s="13">
        <v>0.1</v>
      </c>
      <c r="H15" s="13"/>
      <c r="I15" s="14">
        <v>21.78</v>
      </c>
      <c r="J15" s="14">
        <f ca="1">ROUND(INDIRECT(ADDRESS(ROW()+(0), COLUMN()+(-3), 1))*INDIRECT(ADDRESS(ROW()+(0), COLUMN()+(-1), 1)), 2)</f>
        <v>2.18</v>
      </c>
    </row>
    <row r="16" spans="1:10" ht="13.50" thickBot="1" customHeight="1">
      <c r="A16" s="15"/>
      <c r="B16" s="15"/>
      <c r="C16" s="15"/>
      <c r="D16" s="15"/>
      <c r="E16" s="15"/>
      <c r="F16" s="15"/>
      <c r="G16" s="9" t="s">
        <v>26</v>
      </c>
      <c r="H16" s="9"/>
      <c r="I16" s="9"/>
      <c r="J16" s="17">
        <f ca="1">ROUND(SUM(INDIRECT(ADDRESS(ROW()+(-1), COLUMN()+(0), 1)),INDIRECT(ADDRESS(ROW()+(-2), COLUMN()+(0), 1))), 2)</f>
        <v>4.43</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9.68</v>
      </c>
      <c r="J18" s="14">
        <f ca="1">ROUND(INDIRECT(ADDRESS(ROW()+(0), COLUMN()+(-3), 1))*INDIRECT(ADDRESS(ROW()+(0), COLUMN()+(-1), 1))/100, 2)</f>
        <v>0.19</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9.87</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1.18202e+006</v>
      </c>
      <c r="G23" s="29"/>
      <c r="H23" s="29">
        <v>1.18202e+006</v>
      </c>
      <c r="I23" s="29"/>
      <c r="J23" s="29">
        <v>4</v>
      </c>
    </row>
    <row r="24" spans="1:10" ht="13.50" thickBot="1" customHeight="1">
      <c r="A24" s="30" t="s">
        <v>37</v>
      </c>
      <c r="B24" s="30"/>
      <c r="C24" s="30"/>
      <c r="D24" s="30"/>
      <c r="E24" s="30"/>
      <c r="F24" s="31"/>
      <c r="G24" s="31"/>
      <c r="H24" s="31"/>
      <c r="I24" s="31"/>
      <c r="J24" s="31"/>
    </row>
    <row r="27" spans="1:1" ht="33.75" thickBot="1" customHeight="1">
      <c r="A27" s="1" t="s">
        <v>38</v>
      </c>
      <c r="B27" s="1"/>
      <c r="C27" s="1"/>
      <c r="D27" s="1"/>
      <c r="E27" s="1"/>
      <c r="F27" s="1"/>
      <c r="G27" s="1"/>
      <c r="H27" s="1"/>
      <c r="I27" s="1"/>
      <c r="J27" s="1"/>
    </row>
    <row r="28" spans="1:1" ht="33.75" thickBot="1" customHeight="1">
      <c r="A28" s="1" t="s">
        <v>39</v>
      </c>
      <c r="B28" s="1"/>
      <c r="C28" s="1"/>
      <c r="D28" s="1"/>
      <c r="E28" s="1"/>
      <c r="F28" s="1"/>
      <c r="G28" s="1"/>
      <c r="H28" s="1"/>
      <c r="I28" s="1"/>
      <c r="J28" s="1"/>
    </row>
    <row r="29" spans="1:1" ht="33.75" thickBot="1" customHeight="1">
      <c r="A29" s="1" t="s">
        <v>40</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