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<sst xmlns="http://schemas.openxmlformats.org/spreadsheetml/2006/main" count="39" uniqueCount="39">
  <si>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</si>
  <si>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FUA010</t>
  </si>
  <si>
    <t xml:space="preserve">Ud</t>
  </si>
  <si>
    <t xml:space="preserve">Cerramiento acristalado, sin perfiles verticales.</t>
  </si>
  <si>
    <r>
      <rPr>
        <sz val="8.25"/>
        <color rgb="FF000000"/>
        <rFont val="Arial"/>
        <family val="2"/>
      </rPr>
      <t xml:space="preserve">Cerramiento acristalado sin perfiles verticales, gama media, de 5 m de longitud y 2,10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</si>
  <si>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</si>
  <si>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</si>
  <si>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</si>
  <si>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</si>
  <si>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</si>
  <si>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</si>
  <si>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</si>
  <si>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mt21csy015laar</t>
  </si>
  <si>
    <t xml:space="preserve">m</t>
  </si>
  <si>
    <t xml:space="preserve">Cerramiento acristalado sin perfiles verticales, gama media, de 2,1 m de altura total, con perfil superior y perfil inferior lacado color blanco, de aluminio y hojas deslizantes y abatibles, de vidrio incoloro templado de seguridad, de 8 mm de espesor, con los cantos pulidos. Incluso juntas, tornillería de acero inoxidable, gomas, felpudos, tirador metálico, juego de remates laterales lacado color blanco y pinzas de sujeción de hojas. Según UNE-EN 14351-1.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</si>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</sst>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2.24" customWidth="1"/>
    <col min="6" max="6" width="1.36" customWidth="1"/>
    <col min="7" max="7" width="10.37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2"/>
      <c r="G10" s="14">
        <v>421.81</v>
      </c>
      <c r="H10" s="14">
        <f ca="1">ROUND(INDIRECT(ADDRESS(ROW()+(0), COLUMN()+(-3), 1))*INDIRECT(ADDRESS(ROW()+(0), COLUMN()+(-1), 1)), 2)</f>
        <v>2109.05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2109.05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14.06</v>
      </c>
      <c r="F13" s="11"/>
      <c r="G13" s="13">
        <v>23.16</v>
      </c>
      <c r="H13" s="13">
        <f ca="1">ROUND(INDIRECT(ADDRESS(ROW()+(0), COLUMN()+(-3), 1))*INDIRECT(ADDRESS(ROW()+(0), COLUMN()+(-1), 1)), 2)</f>
        <v>325.63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14.06</v>
      </c>
      <c r="F14" s="12"/>
      <c r="G14" s="14">
        <v>21.78</v>
      </c>
      <c r="H14" s="14">
        <f ca="1">ROUND(INDIRECT(ADDRESS(ROW()+(0), COLUMN()+(-3), 1))*INDIRECT(ADDRESS(ROW()+(0), COLUMN()+(-1), 1)), 2)</f>
        <v>306.23</v>
      </c>
      <c r="I14" s="14"/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17">
        <f ca="1">ROUND(SUM(INDIRECT(ADDRESS(ROW()+(-1), COLUMN()+(0), 1)),INDIRECT(ADDRESS(ROW()+(-2), COLUMN()+(0), 1))), 2)</f>
        <v>631.86</v>
      </c>
      <c r="I15" s="17"/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COLUMN()+(1), 1)),INDIRECT(ADDRESS(ROW()+(-6), COLUMN()+(1), 1))), 2)</f>
        <v>2740.91</v>
      </c>
      <c r="H17" s="14">
        <f ca="1">ROUND(INDIRECT(ADDRESS(ROW()+(0), COLUMN()+(-3), 1))*INDIRECT(ADDRESS(ROW()+(0), COLUMN()+(-1), 1))/100, 2)</f>
        <v>54.82</v>
      </c>
      <c r="I17" s="14"/>
    </row>
    <row r="18" spans="1:9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6">
        <f ca="1">ROUND(SUM(INDIRECT(ADDRESS(ROW()+(-1), COLUMN()+(0), 1)),INDIRECT(ADDRESS(ROW()+(-3), COLUMN()+(0), 1)),INDIRECT(ADDRESS(ROW()+(-7), COLUMN()+(0), 1))), 2)</f>
        <v>2795.73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/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1.11202e+006</v>
      </c>
      <c r="F22" s="29">
        <v>1.11202e+006</v>
      </c>
      <c r="G22" s="29"/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G15"/>
    <mergeCell ref="H15:I15"/>
    <mergeCell ref="A16:B16"/>
    <mergeCell ref="D16:F16"/>
    <mergeCell ref="H16:I16"/>
    <mergeCell ref="A17:B17"/>
    <mergeCell ref="E17:F17"/>
    <mergeCell ref="H17:I17"/>
    <mergeCell ref="A18:D18"/>
    <mergeCell ref="E18:G18"/>
    <mergeCell ref="H18:I18"/>
    <mergeCell ref="A21:D21"/>
    <mergeCell ref="F21:H21"/>
    <mergeCell ref="A22:D22"/>
    <mergeCell ref="E22:E23"/>
    <mergeCell ref="F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