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<sst xmlns="http://schemas.openxmlformats.org/spreadsheetml/2006/main" count="87" uniqueCount="87">
  <si>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</si>
  <si>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</si>
  <si>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</si>
  <si>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</si>
  <si>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según UNE-EN 13164, de superficie rugosa y estructura celular cerrada, de color blanco, de 60 mm de espesor, fijado con mortero seco de cemento reforzado con fibras, aplicación manual y fijaciones mecánicas con taco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II, según UNE-EN 197-1; capa de acabado de mortero, acabado fratasado, color blanco, aplicación manual,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</si>
  <si>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</si>
  <si>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</si>
  <si>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</si>
  <si>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</si>
  <si>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</si>
  <si>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</si>
  <si>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</si>
  <si>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</si>
  <si>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</si>
  <si>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</si>
  <si>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</si>
  <si>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</si>
  <si>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</si>
  <si>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</si>
  <si>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</si>
  <si>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según UNE-EN 13164, de superficie rugosa y estructura celular cerrada, de color blanco, de 60 mm de espesor, resistencia térmica 1,76 m²K/W, conductividad térmica 0,034 W/(mK), Euroclase E de reacción al fuego según UNE-EN 13501-1.</t>
  </si>
  <si>
    <t xml:space="preserve">mt16bab021I</t>
  </si>
  <si>
    <t xml:space="preserve">Ud</t>
  </si>
  <si>
    <t xml:space="preserve">Taco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</si>
  <si>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</si>
  <si>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</si>
  <si>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</si>
  <si>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</si>
  <si>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</si>
  <si>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</si>
  <si>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</si>
  <si>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</si>
  <si>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granel, según UNE-EN 197-1.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</si>
  <si>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</si>
  <si>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</si>
  <si>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</si>
  <si>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</si>
  <si>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</si>
  <si>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con llana.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</si>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</sst>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36.67</v>
      </c>
      <c r="J10" s="12">
        <f ca="1">ROUND(INDIRECT(ADDRESS(ROW()+(0), COLUMN()+(-3), 1))*INDIRECT(ADDRESS(ROW()+(0), COLUMN()+(-1), 1)), 2)</f>
        <v>22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1.21</v>
      </c>
      <c r="J11" s="12">
        <f ca="1">ROUND(INDIRECT(ADDRESS(ROW()+(0), COLUMN()+(-3), 1))*INDIRECT(ADDRESS(ROW()+(0), COLUMN()+(-1), 1)), 2)</f>
        <v>10.89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19.95</v>
      </c>
      <c r="J12" s="12">
        <f ca="1">ROUND(INDIRECT(ADDRESS(ROW()+(0), COLUMN()+(-3), 1))*INDIRECT(ADDRESS(ROW()+(0), COLUMN()+(-1), 1)), 2)</f>
        <v>20.95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0.67</v>
      </c>
      <c r="J13" s="12">
        <f ca="1">ROUND(INDIRECT(ADDRESS(ROW()+(0), COLUMN()+(-3), 1))*INDIRECT(ADDRESS(ROW()+(0), COLUMN()+(-1), 1)), 2)</f>
        <v>6.7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1.1</v>
      </c>
      <c r="H14" s="11"/>
      <c r="I14" s="12">
        <v>1.57</v>
      </c>
      <c r="J14" s="12">
        <f ca="1">ROUND(INDIRECT(ADDRESS(ROW()+(0), COLUMN()+(-3), 1))*INDIRECT(ADDRESS(ROW()+(0), COLUMN()+(-1), 1)), 2)</f>
        <v>1.73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0.35</v>
      </c>
      <c r="H15" s="11"/>
      <c r="I15" s="12">
        <v>8.02</v>
      </c>
      <c r="J15" s="12">
        <f ca="1">ROUND(INDIRECT(ADDRESS(ROW()+(0), COLUMN()+(-3), 1))*INDIRECT(ADDRESS(ROW()+(0), COLUMN()+(-1), 1)), 2)</f>
        <v>2.81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0.001</v>
      </c>
      <c r="H16" s="11"/>
      <c r="I16" s="12">
        <v>92.76</v>
      </c>
      <c r="J16" s="12">
        <f ca="1">ROUND(INDIRECT(ADDRESS(ROW()+(0), COLUMN()+(-3), 1))*INDIRECT(ADDRESS(ROW()+(0), COLUMN()+(-1), 1)), 2)</f>
        <v>0.09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0.35</v>
      </c>
      <c r="H17" s="11"/>
      <c r="I17" s="12">
        <v>3.68</v>
      </c>
      <c r="J17" s="12">
        <f ca="1">ROUND(INDIRECT(ADDRESS(ROW()+(0), COLUMN()+(-3), 1))*INDIRECT(ADDRESS(ROW()+(0), COLUMN()+(-1), 1)), 2)</f>
        <v>1.29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</v>
      </c>
      <c r="H18" s="11"/>
      <c r="I18" s="12">
        <v>1.49</v>
      </c>
      <c r="J18" s="12">
        <f ca="1">ROUND(INDIRECT(ADDRESS(ROW()+(0), COLUMN()+(-3), 1))*INDIRECT(ADDRESS(ROW()+(0), COLUMN()+(-1), 1)), 2)</f>
        <v>2.98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</v>
      </c>
      <c r="H19" s="11"/>
      <c r="I19" s="12">
        <v>5.97</v>
      </c>
      <c r="J19" s="12">
        <f ca="1">ROUND(INDIRECT(ADDRESS(ROW()+(0), COLUMN()+(-3), 1))*INDIRECT(ADDRESS(ROW()+(0), COLUMN()+(-1), 1)), 2)</f>
        <v>1.79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0.2</v>
      </c>
      <c r="H20" s="11"/>
      <c r="I20" s="12">
        <v>2.09</v>
      </c>
      <c r="J20" s="12">
        <f ca="1">ROUND(INDIRECT(ADDRESS(ROW()+(0), COLUMN()+(-3),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0.17</v>
      </c>
      <c r="H21" s="13"/>
      <c r="I21" s="14">
        <v>1.96</v>
      </c>
      <c r="J21" s="14">
        <f ca="1">ROUND(INDIRECT(ADDRESS(ROW()+(0), COLUMN()+(-3), 1))*INDIRECT(ADDRESS(ROW()+(0), COLUMN()+(-1), 1)), 2)</f>
        <v>0.33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71.98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23.16</v>
      </c>
      <c r="J24" s="12">
        <f ca="1">ROUND(INDIRECT(ADDRESS(ROW()+(0), COLUMN()+(-3), 1))*INDIRECT(ADDRESS(ROW()+(0), COLUMN()+(-1), 1)), 2)</f>
        <v>2.32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21.78</v>
      </c>
      <c r="J25" s="12">
        <f ca="1">ROUND(INDIRECT(ADDRESS(ROW()+(0), COLUMN()+(-3), 1))*INDIRECT(ADDRESS(ROW()+(0), COLUMN()+(-1), 1)), 2)</f>
        <v>2.18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0.597</v>
      </c>
      <c r="H26" s="11"/>
      <c r="I26" s="12">
        <v>22.53</v>
      </c>
      <c r="J26" s="12">
        <f ca="1">ROUND(INDIRECT(ADDRESS(ROW()+(0), COLUMN()+(-3), 1))*INDIRECT(ADDRESS(ROW()+(0), COLUMN()+(-1), 1)), 2)</f>
        <v>13.45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0.597</v>
      </c>
      <c r="H27" s="11"/>
      <c r="I27" s="12">
        <v>21.78</v>
      </c>
      <c r="J27" s="12">
        <f ca="1">ROUND(INDIRECT(ADDRESS(ROW()+(0), COLUMN()+(-3), 1))*INDIRECT(ADDRESS(ROW()+(0), COLUMN()+(-1), 1)), 2)</f>
        <v>13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22.53</v>
      </c>
      <c r="J28" s="12">
        <f ca="1">ROUND(INDIRECT(ADDRESS(ROW()+(0), COLUMN()+(-3), 1))*INDIRECT(ADDRESS(ROW()+(0), COLUMN()+(-1), 1)), 2)</f>
        <v>2.25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21.78</v>
      </c>
      <c r="J29" s="14">
        <f ca="1">ROUND(INDIRECT(ADDRESS(ROW()+(0), COLUMN()+(-3), 1))*INDIRECT(ADDRESS(ROW()+(0), COLUMN()+(-1), 1)), 2)</f>
        <v>2.18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35.38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107.36</v>
      </c>
      <c r="J32" s="14">
        <f ca="1">ROUND(INDIRECT(ADDRESS(ROW()+(0), COLUMN()+(-3), 1))*INDIRECT(ADDRESS(ROW()+(0), COLUMN()+(-1), 1))/100, 2)</f>
        <v>2.15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109.51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82</v>
      </c>
    </row>
    <row r="40" spans="1:10" ht="13.50" thickBot="1" customHeight="1">
      <c r="A40" s="30" t="s">
        <v>83</v>
      </c>
      <c r="B40" s="30"/>
      <c r="C40" s="30"/>
      <c r="D40" s="30"/>
      <c r="E40" s="30"/>
      <c r="F40" s="31"/>
      <c r="G40" s="31"/>
      <c r="H40" s="31"/>
      <c r="I40" s="31"/>
      <c r="J40" s="3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