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<sst xmlns="http://schemas.openxmlformats.org/spreadsheetml/2006/main" count="35" uniqueCount="35">
  <si>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</si>
  <si>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HRA100</t>
  </si>
  <si>
    <t xml:space="preserve">m</t>
  </si>
  <si>
    <t xml:space="preserve">Pieza de remate de acero galvanizado.</t>
  </si>
  <si>
    <r>
      <rPr>
        <sz val="8.25"/>
        <color rgb="FF000000"/>
        <rFont val="Arial"/>
        <family val="2"/>
      </rPr>
      <t xml:space="preserve">Pieza de remate de chapa plegada de acero galvanizado, espesor 0,8 mm, desarrollo 500 mm y 3 pliegues; colocación con adhesivo bituminoso de aplicación en frío, y sellado de las juntas entre piezas y, en su caso, de las uniones con los muros con sellador adhesivo monocomponente.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</si>
  <si>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</si>
  <si>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</si>
  <si>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</si>
  <si>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</si>
  <si>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</si>
  <si>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</si>
  <si>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</si>
  <si>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mt20wwr010</t>
  </si>
  <si>
    <t xml:space="preserve">kg</t>
  </si>
  <si>
    <t xml:space="preserve">Adhesivo bituminoso de aplicación en frío, para chapas metálicas.</t>
  </si>
  <si>
    <t xml:space="preserve">mt20rca010hr</t>
  </si>
  <si>
    <t xml:space="preserve">m</t>
  </si>
  <si>
    <t xml:space="preserve">Pieza de remate de chapa plegada de acero galvanizado, espesor 0,8 mm, desarrollo 500 mm y 3 pliegues.</t>
  </si>
  <si>
    <t xml:space="preserve">mt22www010d</t>
  </si>
  <si>
    <t xml:space="preserve">Ud</t>
  </si>
  <si>
    <t xml:space="preserve">Cartucho de 290 ml de sellador adhesivo monocomponente, neutro, superelástico, a base de polímero MS, color transparente, con resistencia a la intemperie y a los rayos UV y elongación hasta rotura 750%.</t>
  </si>
  <si>
    <t xml:space="preserve">Subtotal materiales:</t>
  </si>
  <si>
    <t xml:space="preserve">Mano de obra</t>
  </si>
  <si>
    <t xml:space="preserve">mo018</t>
  </si>
  <si>
    <t xml:space="preserve">h</t>
  </si>
  <si>
    <t xml:space="preserve">Oficial 1ª cerrajero.</t>
  </si>
  <si>
    <t xml:space="preserve">mo059</t>
  </si>
  <si>
    <t xml:space="preserve">h</t>
  </si>
  <si>
    <t xml:space="preserve">Ayudante cerrajero.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</si>
  <si>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</si>
  <si>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</si>
  <si>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</si>
  <si>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</si>
  <si>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1,27€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</si>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</sst>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7.65" customWidth="1"/>
    <col min="5" max="5" width="73.61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</v>
      </c>
      <c r="G10" s="12">
        <v>6.08</v>
      </c>
      <c r="H10" s="12">
        <f ca="1">ROUND(INDIRECT(ADDRESS(ROW()+(0), COLUMN()+(-2), 1))*INDIRECT(ADDRESS(ROW()+(0), COLUMN()+(-1), 1)), 2)</f>
        <v>3.04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6.74</v>
      </c>
      <c r="H11" s="12">
        <f ca="1">ROUND(INDIRECT(ADDRESS(ROW()+(0), COLUMN()+(-2), 1))*INDIRECT(ADDRESS(ROW()+(0), COLUMN()+(-1), 1)), 2)</f>
        <v>6.74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0.2</v>
      </c>
      <c r="G12" s="14">
        <v>5.29</v>
      </c>
      <c r="H12" s="14">
        <f ca="1">ROUND(INDIRECT(ADDRESS(ROW()+(0), COLUMN()+(-2), 1))*INDIRECT(ADDRESS(ROW()+(0), COLUMN()+(-1), 1)), 2)</f>
        <v>1.06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10.84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0.1</v>
      </c>
      <c r="G15" s="12">
        <v>22.82</v>
      </c>
      <c r="H15" s="12">
        <f ca="1">ROUND(INDIRECT(ADDRESS(ROW()+(0), COLUMN()+(-2), 1))*INDIRECT(ADDRESS(ROW()+(0), COLUMN()+(-1), 1)), 2)</f>
        <v>2.28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0.1</v>
      </c>
      <c r="G16" s="14">
        <v>21.84</v>
      </c>
      <c r="H16" s="14">
        <f ca="1">ROUND(INDIRECT(ADDRESS(ROW()+(0), COLUMN()+(-2), 1))*INDIRECT(ADDRESS(ROW()+(0), COLUMN()+(-1), 1)), 2)</f>
        <v>2.18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4.46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15.3</v>
      </c>
      <c r="H19" s="14">
        <f ca="1">ROUND(INDIRECT(ADDRESS(ROW()+(0), COLUMN()+(-2), 1))*INDIRECT(ADDRESS(ROW()+(0), COLUMN()+(-1), 1))/100, 2)</f>
        <v>0.31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15.61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