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<sst xmlns="http://schemas.openxmlformats.org/spreadsheetml/2006/main" count="41" uniqueCount="41">
  <si>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</si>
  <si>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</si>
  <si>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</si>
  <si>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</si>
  <si>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117x130 mm; recibida con mortero adhesivo; y sellado de las juntas entre piezas y de las uniones con los muros con adhesivo a base de poliuretano. Incluso puntas metálicas para la fijación provisional de las piezas a la superficie soporte.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</si>
  <si>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</si>
  <si>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</si>
  <si>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</si>
  <si>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</si>
  <si>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</si>
  <si>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</si>
  <si>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</si>
  <si>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mt28bau010a</t>
  </si>
  <si>
    <t xml:space="preserve">kg</t>
  </si>
  <si>
    <t xml:space="preserve">Mortero adhesivo, compuesto por cemento, ligantes orgánicos, árido de 0,6 mm de tamaño máximo y aditivos, para adherir y reforzar los paneles aislantes, y como capa base, previo amasado con agua.</t>
  </si>
  <si>
    <t xml:space="preserve">mt20mhe010a</t>
  </si>
  <si>
    <t xml:space="preserve">m</t>
  </si>
  <si>
    <t xml:space="preserve">Cornisa de fachada, de poliestireno expandido, con recubrimiento de mortero acrílico, de 117x130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</si>
  <si>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</si>
  <si>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</si>
  <si>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</si>
  <si>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mt08var070</t>
  </si>
  <si>
    <t xml:space="preserve">kg</t>
  </si>
  <si>
    <t xml:space="preserve">Puntas metálicas de cabeza ancha.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</si>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</sst>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3.7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1.25</v>
      </c>
      <c r="H10" s="12">
        <f ca="1">ROUND(INDIRECT(ADDRESS(ROW()+(0), COLUMN()+(-2), 1))*INDIRECT(ADDRESS(ROW()+(0), COLUMN()+(-1), 1)), 2)</f>
        <v>1.38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25.84</v>
      </c>
      <c r="H11" s="12">
        <f ca="1">ROUND(INDIRECT(ADDRESS(ROW()+(0), COLUMN()+(-2), 1))*INDIRECT(ADDRESS(ROW()+(0), COLUMN()+(-1), 1)), 2)</f>
        <v>27.13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17.57</v>
      </c>
      <c r="H12" s="12">
        <f ca="1">ROUND(INDIRECT(ADDRESS(ROW()+(0), COLUMN()+(-2), 1))*INDIRECT(ADDRESS(ROW()+(0), COLUMN()+(-1), 1)), 2)</f>
        <v>4.39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7.9</v>
      </c>
      <c r="H13" s="12">
        <f ca="1">ROUND(INDIRECT(ADDRESS(ROW()+(0), COLUMN()+(-2), 1))*INDIRECT(ADDRESS(ROW()+(0), COLUMN()+(-1), 1)), 2)</f>
        <v>1.58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</v>
      </c>
      <c r="G14" s="14">
        <v>3.01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0.199</v>
      </c>
      <c r="G17" s="12">
        <v>22.53</v>
      </c>
      <c r="H17" s="12">
        <f ca="1">ROUND(INDIRECT(ADDRESS(ROW()+(0), COLUMN()+(-2), 1))*INDIRECT(ADDRESS(ROW()+(0), COLUMN()+(-1), 1)), 2)</f>
        <v>4.48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0.398</v>
      </c>
      <c r="G18" s="14">
        <v>21.19</v>
      </c>
      <c r="H18" s="14">
        <f ca="1">ROUND(INDIRECT(ADDRESS(ROW()+(0), COLUMN()+(-2), 1))*INDIRECT(ADDRESS(ROW()+(0), COLUMN()+(-1), 1)), 2)</f>
        <v>8.43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12.91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47.69</v>
      </c>
      <c r="H21" s="14">
        <f ca="1">ROUND(INDIRECT(ADDRESS(ROW()+(0), COLUMN()+(-2), 1))*INDIRECT(ADDRESS(ROW()+(0), COLUMN()+(-1), 1))/100, 2)</f>
        <v>0.95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48.64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