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<sst xmlns="http://schemas.openxmlformats.org/spreadsheetml/2006/main" count="51" uniqueCount="51">
  <si>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</si>
  <si>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HRF070</t>
  </si>
  <si>
    <t xml:space="preserve">m</t>
  </si>
  <si>
    <t xml:space="preserve">Vierteaguas prefabricado de hormigón.</t>
  </si>
  <si>
    <r>
      <rPr>
        <sz val="8.25"/>
        <color rgb="FF000000"/>
        <rFont val="Arial"/>
        <family val="2"/>
      </rPr>
      <t xml:space="preserve">Vierteaguas prefabricado de hormigón de color blanco, en piezas de 500x250x50 mm, con goterón y anclaje metálico de acero inoxidable en su cara inferior, empotrado en las jambas; recibido con mortero de cemento, industrial, con aditivo hidrófugo, M-10, sobre el que se introducen los anclajes metálicos; y rejuntado entre piezas y de las uniones con los muros con mortero de juntas especial para prefabricados de hormigón. Incluso protector hidrófugo en base acuosa, para tratamiento superficial hidrofugante.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</si>
  <si>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</si>
  <si>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</si>
  <si>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</si>
  <si>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</si>
  <si>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</si>
  <si>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</si>
  <si>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</si>
  <si>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</si>
  <si>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</si>
  <si>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</si>
  <si>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</si>
  <si>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</si>
  <si>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</si>
  <si>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mt20vhp010c</t>
  </si>
  <si>
    <t xml:space="preserve">m</t>
  </si>
  <si>
    <t xml:space="preserve">Vierteaguas prefabricado de hormigón de color blanco, en piezas de 500x250x50 mm, con goterón y anclaje metálico de acero inoxidable en su cara inferior.</t>
  </si>
  <si>
    <t xml:space="preserve">mt09mcr235</t>
  </si>
  <si>
    <t xml:space="preserve">kg</t>
  </si>
  <si>
    <t xml:space="preserve">Mortero de juntas para prefabricados de hormigón y piedra artificial, compuesto de cemento, áridos,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</si>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</sst>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0.85" customWidth="1"/>
    <col min="4" max="4" width="6.80" customWidth="1"/>
    <col min="5" max="5" width="71.91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0.012</v>
      </c>
      <c r="H11" s="11"/>
      <c r="I11" s="12">
        <v>65.98</v>
      </c>
      <c r="J11" s="12">
        <f ca="1">ROUND(INDIRECT(ADDRESS(ROW()+(0), COLUMN()+(-3), 1))*INDIRECT(ADDRESS(ROW()+(0), COLUMN()+(-1), 1)), 2)</f>
        <v>0.79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14</v>
      </c>
      <c r="J12" s="12">
        <f ca="1">ROUND(INDIRECT(ADDRESS(ROW()+(0), COLUMN()+(-3), 1))*INDIRECT(ADDRESS(ROW()+(0), COLUMN()+(-1), 1)), 2)</f>
        <v>14.7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0.038</v>
      </c>
      <c r="H13" s="11"/>
      <c r="I13" s="12">
        <v>2.47</v>
      </c>
      <c r="J13" s="12">
        <f ca="1">ROUND(INDIRECT(ADDRESS(ROW()+(0), COLUMN()+(-3), 1))*INDIRECT(ADDRESS(ROW()+(0), COLUMN()+(-1), 1)), 2)</f>
        <v>0.09</v>
      </c>
    </row>
    <row r="14" spans="1:10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0.625</v>
      </c>
      <c r="H14" s="13"/>
      <c r="I14" s="14">
        <v>9.4</v>
      </c>
      <c r="J14" s="14">
        <f ca="1">ROUND(INDIRECT(ADDRESS(ROW()+(0), COLUMN()+(-3), 1))*INDIRECT(ADDRESS(ROW()+(0), COLUMN()+(-1), 1)), 2)</f>
        <v>5.88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21.47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0.209</v>
      </c>
      <c r="H17" s="11"/>
      <c r="I17" s="12">
        <v>22.53</v>
      </c>
      <c r="J17" s="12">
        <f ca="1">ROUND(INDIRECT(ADDRESS(ROW()+(0), COLUMN()+(-3), 1))*INDIRECT(ADDRESS(ROW()+(0), COLUMN()+(-1), 1)), 2)</f>
        <v>4.71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0.24</v>
      </c>
      <c r="H18" s="13"/>
      <c r="I18" s="14">
        <v>21.19</v>
      </c>
      <c r="J18" s="14">
        <f ca="1">ROUND(INDIRECT(ADDRESS(ROW()+(0), COLUMN()+(-3), 1))*INDIRECT(ADDRESS(ROW()+(0), COLUMN()+(-1), 1)), 2)</f>
        <v>5.09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9.8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31.27</v>
      </c>
      <c r="J21" s="14">
        <f ca="1">ROUND(INDIRECT(ADDRESS(ROW()+(0), COLUMN()+(-3), 1))*INDIRECT(ADDRESS(ROW()+(0), COLUMN()+(-1), 1))/100, 2)</f>
        <v>0.63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31.9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1.18202e+006</v>
      </c>
      <c r="G26" s="29"/>
      <c r="H26" s="29">
        <v>1.18202e+006</v>
      </c>
      <c r="I26" s="29"/>
      <c r="J26" s="29" t="s">
        <v>46</v>
      </c>
    </row>
    <row r="27" spans="1:10" ht="13.5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