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<sst xmlns="http://schemas.openxmlformats.org/spreadsheetml/2006/main" count="36" uniqueCount="36">
  <si>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</si>
  <si>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HSO005</t>
  </si>
  <si>
    <t xml:space="preserve">Ud</t>
  </si>
  <si>
    <t xml:space="preserve">Sellado de hueco pasamuros para paso de los tensores del encofrado, en muro de hormigón, con espuma de poliuretano.</t>
  </si>
  <si>
    <r>
      <rPr>
        <sz val="8.25"/>
        <color rgb="FF000000"/>
        <rFont val="Arial"/>
        <family val="2"/>
      </rPr>
      <t xml:space="preserve">Sellado de hueco pasamuros de entre 20 y 25 mm de diámetro interior para paso de los tensores del encofrado, en muro de hormigón, con espuma de poliuretano monocomponente, aplicada con cánula.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</si>
  <si>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</si>
  <si>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</si>
  <si>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</si>
  <si>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</si>
  <si>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</si>
  <si>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</si>
  <si>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</si>
  <si>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mt13blw110b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</si>
  <si>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</si>
  <si>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cánula; según UNE-EN 13165.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</si>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</sst>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0.042</v>
      </c>
      <c r="H10" s="12"/>
      <c r="I10" s="14">
        <v>7.2</v>
      </c>
      <c r="J10" s="14">
        <f ca="1">ROUND(INDIRECT(ADDRESS(ROW()+(0), COLUMN()+(-3), 1))*INDIRECT(ADDRESS(ROW()+(0), COLUMN()+(-1), 1)), 2)</f>
        <v>0.3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0.3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0.005</v>
      </c>
      <c r="H13" s="12"/>
      <c r="I13" s="14">
        <v>21.19</v>
      </c>
      <c r="J13" s="14">
        <f ca="1">ROUND(INDIRECT(ADDRESS(ROW()+(0), COLUMN()+(-3), 1))*INDIRECT(ADDRESS(ROW()+(0), COLUMN()+(-1), 1)), 2)</f>
        <v>0.11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17">
        <f ca="1">ROUND(SUM(INDIRECT(ADDRESS(ROW()+(-1), COLUMN()+(0), 1))), 2)</f>
        <v>0.11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COLUMN()+(1), 1)),INDIRECT(ADDRESS(ROW()+(-5), COLUMN()+(1), 1))), 2)</f>
        <v>0.41</v>
      </c>
      <c r="J16" s="14">
        <f ca="1">ROUND(INDIRECT(ADDRESS(ROW()+(0), COLUMN()+(-3), 1))*INDIRECT(ADDRESS(ROW()+(0), COLUMN()+(-1), 1))/100, 2)</f>
        <v>0.01</v>
      </c>
    </row>
    <row r="17" spans="1:10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6">
        <f ca="1">ROUND(SUM(INDIRECT(ADDRESS(ROW()+(-1), COLUMN()+(0), 1)),INDIRECT(ADDRESS(ROW()+(-3), COLUMN()+(0), 1)),INDIRECT(ADDRESS(ROW()+(-6), COLUMN()+(0), 1))), 2)</f>
        <v>0.42</v>
      </c>
    </row>
    <row r="20" spans="1:10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</row>
    <row r="21" spans="1:10" ht="13.50" thickBot="1" customHeight="1">
      <c r="A21" s="28" t="s">
        <v>30</v>
      </c>
      <c r="B21" s="28"/>
      <c r="C21" s="28"/>
      <c r="D21" s="28"/>
      <c r="E21" s="28"/>
      <c r="F21" s="29">
        <v>1.4102e+007</v>
      </c>
      <c r="G21" s="29"/>
      <c r="H21" s="29">
        <v>1.4102e+007</v>
      </c>
      <c r="I21" s="29"/>
      <c r="J21" s="29" t="s">
        <v>31</v>
      </c>
    </row>
    <row r="22" spans="1:10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F17"/>
    <mergeCell ref="G17:I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