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<sst xmlns="http://schemas.openxmlformats.org/spreadsheetml/2006/main" count="44" uniqueCount="44">
  <si>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</si>
  <si>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HYO070</t>
  </si>
  <si>
    <t xml:space="preserve">Ud</t>
  </si>
  <si>
    <t xml:space="preserve">Formación de pendientes en ducha de obra, con kit Schlüter-KERDI-SHOWER-T "SCHLÜTER-SYSTEMS".</t>
  </si>
  <si>
    <r>
      <rPr>
        <sz val="8.25"/>
        <color rgb="FF000000"/>
        <rFont val="Arial"/>
        <family val="2"/>
      </rPr>
      <t xml:space="preserve">Formación de pendientes en ducha de obra, con kit Schlüter-KERDI-SHOWER-T 915 BF "SCHLÜTER-SYSTEMS", de 915x915 mm, formado por panel de formación de pendientes de poliestireno expandido (EPS), de dos piezas con una pendiente mayor del 2% y lámina impermeabilizante flexible de polietileno con geotextil no tejido. Incluso adhesivo cementoso de fraguado normal C1, para fijar el panel al soporte y adhesivo bicomponente, Schlüter-KERDI-COLL-L "SCHLÜTER-SYSTEMS" para fijar la lámina al panel.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</si>
  <si>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</si>
  <si>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</si>
  <si>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</si>
  <si>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</si>
  <si>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</si>
  <si>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</si>
  <si>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</si>
  <si>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mt15res210a</t>
  </si>
  <si>
    <t xml:space="preserve">Ud</t>
  </si>
  <si>
    <t xml:space="preserve">Kit Schlüter-KERDI-SHOWER-T 915 BF "SCHLÜTER-SYSTEMS", de 915x915 mm, formado por panel de formación de pendientes de poliestireno expandido (EPS), de dos piezas con una pendiente mayor del 2% y lámina impermeabilizante flexible de polietileno con geotextil no tejido, para sumidero.</t>
  </si>
  <si>
    <t xml:space="preserve">mt09mcr021g</t>
  </si>
  <si>
    <t xml:space="preserve">kg</t>
  </si>
  <si>
    <t xml:space="preserve">Adhesivo cementoso de fraguado normal, C1, según UNE-EN 12004, color gris.</t>
  </si>
  <si>
    <t xml:space="preserve">mt15res060d</t>
  </si>
  <si>
    <t xml:space="preserve">kg</t>
  </si>
  <si>
    <t xml:space="preserve">Adhesivo bicomponente, Schlüter-KERDI-COLL-L "SCHLÜTER-SYSTEMS", a base de una dispersión acrílica sin disolventes y polvo de cemento, para el sellado de juntas.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</si>
  <si>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</si>
  <si>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</si>
  <si>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</si>
  <si>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</si>
  <si>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</si>
  <si>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</si>
  <si>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</si>
  <si>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</si>
  <si>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</si>
  <si>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</si>
  <si>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</si>
  <si>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</si>
  <si>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10,36€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</si>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</sst>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2.25" customWidth="1"/>
    <col min="6" max="6" width="2.21" customWidth="1"/>
    <col min="7" max="7" width="10.71" customWidth="1"/>
    <col min="8" max="8" width="2.89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137.71</v>
      </c>
      <c r="J10" s="12">
        <f ca="1">ROUND(INDIRECT(ADDRESS(ROW()+(0), COLUMN()+(-3), 1))*INDIRECT(ADDRESS(ROW()+(0), COLUMN()+(-1), 1)), 2)</f>
        <v>137.71</v>
      </c>
      <c r="K10" s="12"/>
    </row>
    <row r="11" spans="1:11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10.25</v>
      </c>
      <c r="H11" s="11"/>
      <c r="I11" s="12">
        <v>0.35</v>
      </c>
      <c r="J11" s="12">
        <f ca="1">ROUND(INDIRECT(ADDRESS(ROW()+(0), COLUMN()+(-3), 1))*INDIRECT(ADDRESS(ROW()+(0), COLUMN()+(-1), 1)), 2)</f>
        <v>3.59</v>
      </c>
      <c r="K11" s="12"/>
    </row>
    <row r="12" spans="1:11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0.5</v>
      </c>
      <c r="H12" s="13"/>
      <c r="I12" s="14">
        <v>11.92</v>
      </c>
      <c r="J12" s="14">
        <f ca="1">ROUND(INDIRECT(ADDRESS(ROW()+(0), COLUMN()+(-3), 1))*INDIRECT(ADDRESS(ROW()+(0), COLUMN()+(-1), 1)), 2)</f>
        <v>5.96</v>
      </c>
      <c r="K12" s="14"/>
    </row>
    <row r="13" spans="1:11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147.26</v>
      </c>
      <c r="K13" s="17"/>
    </row>
    <row r="14" spans="1:11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  <c r="K14" s="15"/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0.149</v>
      </c>
      <c r="H15" s="11"/>
      <c r="I15" s="12">
        <v>22.53</v>
      </c>
      <c r="J15" s="12">
        <f ca="1">ROUND(INDIRECT(ADDRESS(ROW()+(0), COLUMN()+(-3), 1))*INDIRECT(ADDRESS(ROW()+(0), COLUMN()+(-1), 1)), 2)</f>
        <v>3.36</v>
      </c>
      <c r="K15" s="12"/>
    </row>
    <row r="16" spans="1:11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0.149</v>
      </c>
      <c r="H16" s="13"/>
      <c r="I16" s="14">
        <v>21.78</v>
      </c>
      <c r="J16" s="14">
        <f ca="1">ROUND(INDIRECT(ADDRESS(ROW()+(0), COLUMN()+(-3), 1))*INDIRECT(ADDRESS(ROW()+(0), COLUMN()+(-1), 1)), 2)</f>
        <v>3.25</v>
      </c>
      <c r="K16" s="14"/>
    </row>
    <row r="17" spans="1:11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6.61</v>
      </c>
      <c r="K17" s="17"/>
    </row>
    <row r="18" spans="1:11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  <c r="K18" s="15"/>
    </row>
    <row r="19" spans="1:11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153.87</v>
      </c>
      <c r="J19" s="14">
        <f ca="1">ROUND(INDIRECT(ADDRESS(ROW()+(0), COLUMN()+(-3), 1))*INDIRECT(ADDRESS(ROW()+(0), COLUMN()+(-1), 1))/100, 2)</f>
        <v>3.08</v>
      </c>
      <c r="K19" s="14"/>
    </row>
    <row r="20" spans="1:11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156.95</v>
      </c>
      <c r="K20" s="26"/>
    </row>
    <row r="23" spans="1:11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/>
      <c r="K23" s="27" t="s">
        <v>38</v>
      </c>
    </row>
    <row r="24" spans="1:11" ht="13.50" thickBot="1" customHeight="1">
      <c r="A24" s="28" t="s">
        <v>39</v>
      </c>
      <c r="B24" s="28"/>
      <c r="C24" s="28"/>
      <c r="D24" s="28"/>
      <c r="E24" s="28"/>
      <c r="F24" s="29">
        <v>142013</v>
      </c>
      <c r="G24" s="29"/>
      <c r="H24" s="29">
        <v>172013</v>
      </c>
      <c r="I24" s="29"/>
      <c r="J24" s="29"/>
      <c r="K24" s="29">
        <v>3</v>
      </c>
    </row>
    <row r="25" spans="1:11" ht="13.50" thickBot="1" customHeight="1">
      <c r="A25" s="30" t="s">
        <v>40</v>
      </c>
      <c r="B25" s="30"/>
      <c r="C25" s="30"/>
      <c r="D25" s="30"/>
      <c r="E25" s="30"/>
      <c r="F25" s="31"/>
      <c r="G25" s="31"/>
      <c r="H25" s="31"/>
      <c r="I25" s="31"/>
      <c r="J25" s="31"/>
      <c r="K25" s="31"/>
    </row>
    <row r="28" spans="1:1" ht="33.75" thickBot="1" customHeight="1">
      <c r="A28" s="1" t="s">
        <v>41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5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I13"/>
    <mergeCell ref="J13:K13"/>
    <mergeCell ref="A14:B14"/>
    <mergeCell ref="C14:D14"/>
    <mergeCell ref="E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I17"/>
    <mergeCell ref="J17:K17"/>
    <mergeCell ref="A18:B18"/>
    <mergeCell ref="C18:D18"/>
    <mergeCell ref="E18:H18"/>
    <mergeCell ref="J18:K18"/>
    <mergeCell ref="A19:B19"/>
    <mergeCell ref="C19:D19"/>
    <mergeCell ref="E19:F19"/>
    <mergeCell ref="G19:H19"/>
    <mergeCell ref="J19:K19"/>
    <mergeCell ref="A20:F20"/>
    <mergeCell ref="G20:I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