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<sst xmlns="http://schemas.openxmlformats.org/spreadsheetml/2006/main" count="43" uniqueCount="43">
  <si>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</si>
  <si>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ICD125</t>
  </si>
  <si>
    <t xml:space="preserve">Ud</t>
  </si>
  <si>
    <t xml:space="preserve">Depósito de combustible líquido, de superficie, de chapa de acero.</t>
  </si>
  <si>
    <r>
      <rPr>
        <sz val="8.25"/>
        <color rgb="FF000000"/>
        <rFont val="Arial"/>
        <family val="2"/>
      </rPr>
      <t xml:space="preserve">Depósito de gasóleo, de superficie, colocado en el exterior del edificio, de chapa de acero, de simple pared, con una capacidad de 10000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</si>
  <si>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</si>
  <si>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</si>
  <si>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</si>
  <si>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</si>
  <si>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</si>
  <si>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</si>
  <si>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</si>
  <si>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mt38dep001na</t>
  </si>
  <si>
    <t xml:space="preserve">Ud</t>
  </si>
  <si>
    <t xml:space="preserve">Depósito homologado de combustible líquido, de superficie, de chapa de acero, de simple pared, de 1850 mm de diámetro y 4000 mm de longitud, con una capacidad de 10000 litros, según UNE 62350. Tratamiento exterior: granallado SA 2 1/2 y acabado mediante imprimación de epoxi-poliamida y poliuretano blanco. Incluso apoyos y elementos de protección según normativa.</t>
  </si>
  <si>
    <t xml:space="preserve">mt38dep004b</t>
  </si>
  <si>
    <t xml:space="preserve">Ud</t>
  </si>
  <si>
    <t xml:space="preserve">Tubo buzo de carga, para depósito de combustible líquido de chapa de acero.</t>
  </si>
  <si>
    <t xml:space="preserve">mt38dep005b</t>
  </si>
  <si>
    <t xml:space="preserve">Ud</t>
  </si>
  <si>
    <t xml:space="preserve">Válvula reguladora de nivel, para depósito de combustible líquido de chapa de acero.</t>
  </si>
  <si>
    <t xml:space="preserve">mt38dep006a</t>
  </si>
  <si>
    <t xml:space="preserve">Ud</t>
  </si>
  <si>
    <t xml:space="preserve">Indicador de nivel con sonda, para depósito de combustible líquido de chapa de acero.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</si>
  <si>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</si>
  <si>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</si>
  <si>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</si>
  <si>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</si>
  <si>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</si>
  <si>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</si>
  <si>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</si>
  <si>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</si>
  <si>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</si>
  <si>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</si>
  <si>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</si>
  <si>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</si>
  <si>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</si>
  <si>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</si>
  <si>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</si>
  <si>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</si>
  <si>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</si>
  <si>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1.534,39€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</si>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</sst>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5710.46</v>
      </c>
      <c r="G10" s="12">
        <f ca="1">ROUND(INDIRECT(ADDRESS(ROW()+(0), COLUMN()+(-2), 1))*INDIRECT(ADDRESS(ROW()+(0), COLUMN()+(-1), 1)), 2)</f>
        <v>5710.46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300.7</v>
      </c>
      <c r="G11" s="12">
        <f ca="1">ROUND(INDIRECT(ADDRESS(ROW()+(0), COLUMN()+(-2), 1))*INDIRECT(ADDRESS(ROW()+(0), COLUMN()+(-1), 1)), 2)</f>
        <v>300.7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100.2</v>
      </c>
      <c r="G12" s="12">
        <f ca="1">ROUND(INDIRECT(ADDRESS(ROW()+(0), COLUMN()+(-2), 1))*INDIRECT(ADDRESS(ROW()+(0), COLUMN()+(-1), 1)), 2)</f>
        <v>100.2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70.66</v>
      </c>
      <c r="G13" s="14">
        <f ca="1">ROUND(INDIRECT(ADDRESS(ROW()+(0), COLUMN()+(-2), 1))*INDIRECT(ADDRESS(ROW()+(0), COLUMN()+(-1), 1)), 2)</f>
        <v>70.66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6182.02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</v>
      </c>
      <c r="F16" s="14">
        <v>55.38</v>
      </c>
      <c r="G16" s="14">
        <f ca="1">ROUND(INDIRECT(ADDRESS(ROW()+(0), COLUMN()+(-2), 1))*INDIRECT(ADDRESS(ROW()+(0), COLUMN()+(-1), 1)), 2)</f>
        <v>27.69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27.69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7.364</v>
      </c>
      <c r="F19" s="12">
        <v>23.16</v>
      </c>
      <c r="G19" s="12">
        <f ca="1">ROUND(INDIRECT(ADDRESS(ROW()+(0), COLUMN()+(-2), 1))*INDIRECT(ADDRESS(ROW()+(0), COLUMN()+(-1), 1)), 2)</f>
        <v>170.55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7.364</v>
      </c>
      <c r="F20" s="14">
        <v>21.75</v>
      </c>
      <c r="G20" s="14">
        <f ca="1">ROUND(INDIRECT(ADDRESS(ROW()+(0), COLUMN()+(-2), 1))*INDIRECT(ADDRESS(ROW()+(0), COLUMN()+(-1), 1)), 2)</f>
        <v>160.17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330.72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6540.43</v>
      </c>
      <c r="G23" s="14">
        <f ca="1">ROUND(INDIRECT(ADDRESS(ROW()+(0), COLUMN()+(-2), 1))*INDIRECT(ADDRESS(ROW()+(0), COLUMN()+(-1), 1))/100, 2)</f>
        <v>130.81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6671.24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