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<sst xmlns="http://schemas.openxmlformats.org/spreadsheetml/2006/main" count="32" uniqueCount="32">
  <si>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</si>
  <si>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ICH060</t>
  </si>
  <si>
    <t xml:space="preserve">Ud</t>
  </si>
  <si>
    <t xml:space="preserve">Cassette insertable a leña.</t>
  </si>
  <si>
    <r>
      <rPr>
        <sz val="8.25"/>
        <color rgb="FF000000"/>
        <rFont val="Arial"/>
        <family val="2"/>
      </rPr>
      <t xml:space="preserve">Cassette insertable a leña, potencia térmica nominal 7 kW, rendimiento 71,5%, volumen de calefacción, calculado con un requisito de 40 W/m³, 170 m³, de acero color antracita, con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</si>
  <si>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</si>
  <si>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</si>
  <si>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</si>
  <si>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</si>
  <si>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</si>
  <si>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</si>
  <si>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</si>
  <si>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mt38arc070d</t>
  </si>
  <si>
    <t xml:space="preserve">Ud</t>
  </si>
  <si>
    <t xml:space="preserve">Cassette insertable a leña, potencia térmica nominal 7 kW, rendimiento 71,5%, volumen de calefacción, calculado con un requisito de 40 W/m³, 170 m³, de acero color antracita, con ventilación por convección natural, compuesto de frontal, puerta y hogar de fundición, cristal cerámico esmerilado resistente a los 800°C, cajón de cenizas, aire primario regulable manualmente, aire secundario fijo, sacude-parrilla de accionamiento exterior, tiro de humos controlado automáticamente al abrir la puerta y difusor de flujo de aire direccionable, según UNE-EN 13229.</t>
  </si>
  <si>
    <t xml:space="preserve">mt38arc600d</t>
  </si>
  <si>
    <t xml:space="preserve">Ud</t>
  </si>
  <si>
    <t xml:space="preserve">Puesta en marcha y formación en el manejo de cassette insertable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</si>
  <si>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</si>
  <si>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</si>
  <si>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</si>
  <si>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</si>
  <si>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</si>
  <si>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</si>
  <si>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</si>
  <si>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</si>
  <si>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</si>
  <si>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</si>
  <si>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</si>
  <si>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</si>
  <si>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237,94€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</si>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</sst>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1267.5</v>
      </c>
      <c r="H10" s="12">
        <f ca="1">ROUND(INDIRECT(ADDRESS(ROW()+(0), COLUMN()+(-2), 1))*INDIRECT(ADDRESS(ROW()+(0), COLUMN()+(-1), 1)), 2)</f>
        <v>1267.5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</v>
      </c>
      <c r="H11" s="14">
        <f ca="1">ROUND(INDIRECT(ADDRESS(ROW()+(0), COLUMN()+(-2), 1))*INDIRECT(ADDRESS(ROW()+(0), COLUMN()+(-1), 1)), 2)</f>
        <v>60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0.995</v>
      </c>
      <c r="G14" s="12">
        <v>23.16</v>
      </c>
      <c r="H14" s="12">
        <f ca="1">ROUND(INDIRECT(ADDRESS(ROW()+(0), COLUMN()+(-2), 1))*INDIRECT(ADDRESS(ROW()+(0), COLUMN()+(-1), 1)), 2)</f>
        <v>23.04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0.995</v>
      </c>
      <c r="G15" s="14">
        <v>21.75</v>
      </c>
      <c r="H15" s="14">
        <f ca="1">ROUND(INDIRECT(ADDRESS(ROW()+(0), COLUMN()+(-2), 1))*INDIRECT(ADDRESS(ROW()+(0), COLUMN()+(-1), 1)), 2)</f>
        <v>21.64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1372.18</v>
      </c>
      <c r="H18" s="14">
        <f ca="1">ROUND(INDIRECT(ADDRESS(ROW()+(0), COLUMN()+(-2), 1))*INDIRECT(ADDRESS(ROW()+(0), COLUMN()+(-1), 1))/100, 2)</f>
        <v>27.44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1399.62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