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<sst xmlns="http://schemas.openxmlformats.org/spreadsheetml/2006/main" count="29" uniqueCount="29">
  <si>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</si>
  <si>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ICM057</t>
  </si>
  <si>
    <t xml:space="preserve">Ud</t>
  </si>
  <si>
    <t xml:space="preserve">Línea de conexiones eléctricas para sistema de calefacción por techo o suelo radiantes.</t>
  </si>
  <si>
    <r>
      <rPr>
        <sz val="8.25"/>
        <color rgb="FF000000"/>
        <rFont val="Arial"/>
        <family val="2"/>
      </rPr>
      <t xml:space="preserve">Línea de conexiones eléctricas rápidas (enchufes), para emisores eléctricos para sistema de calefacción por suelo radiante, con 8 conexiones eléctricas, separación entre cada grupo de dos conexiones 540 mm, longitud total 7,8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</si>
  <si>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</si>
  <si>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</si>
  <si>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</si>
  <si>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</si>
  <si>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</si>
  <si>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</si>
  <si>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</si>
  <si>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mt38ilo520a</t>
  </si>
  <si>
    <t xml:space="preserve">Ud</t>
  </si>
  <si>
    <t xml:space="preserve">Línea de conexiones eléctricas rápidas (enchufes), para emisores eléctricos para sistema de calefacción por suelo radiante, con 8 conexiones eléctricas, separación entre cada grupo de dos conexiones 540 mm, longitud total 7,8 m.</t>
  </si>
  <si>
    <t xml:space="preserve">mt35aia010a</t>
  </si>
  <si>
    <t xml:space="preserve">m</t>
  </si>
  <si>
    <t xml:space="preserve">Tubo curvable de PVC, corrugado, de color negro, de 16 mm de diámetro nominal, para canalización empotrada en obra de fábrica (paredes y techos). Resistencia a la compresión 320 N, resistencia al impacto 1 julio, temperatura de trabajo -5°C hasta 60°C, con grado de protección IP545 según UNE 20324, no propagador de la llama. Según UNE-EN 61386-1 y UNE-EN 61386-22.</t>
  </si>
  <si>
    <t xml:space="preserve">Subtotal materiales:</t>
  </si>
  <si>
    <t xml:space="preserve">Mano de obra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</si>
  <si>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</si>
  <si>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</si>
  <si>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</si>
  <si>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</si>
  <si>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</si>
  <si>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</si>
  <si>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</si>
  <si>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10,51€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</si>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</sst>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47.29</v>
      </c>
      <c r="H10" s="12">
        <f ca="1">ROUND(INDIRECT(ADDRESS(ROW()+(0), COLUMN()+(-2), 1))*INDIRECT(ADDRESS(ROW()+(0), COLUMN()+(-1), 1)), 2)</f>
        <v>47.29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0.37</v>
      </c>
      <c r="H11" s="14">
        <f ca="1">ROUND(INDIRECT(ADDRESS(ROW()+(0), COLUMN()+(-2), 1))*INDIRECT(ADDRESS(ROW()+(0), COLUMN()+(-1), 1)), 2)</f>
        <v>0.74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48.03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0.016</v>
      </c>
      <c r="G14" s="14">
        <v>21.75</v>
      </c>
      <c r="H14" s="14">
        <f ca="1">ROUND(INDIRECT(ADDRESS(ROW()+(0), COLUMN()+(-2), 1))*INDIRECT(ADDRESS(ROW()+(0), COLUMN()+(-1), 1)), 2)</f>
        <v>0.35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0.35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48.38</v>
      </c>
      <c r="H17" s="14">
        <f ca="1">ROUND(INDIRECT(ADDRESS(ROW()+(0), COLUMN()+(-2), 1))*INDIRECT(ADDRESS(ROW()+(0), COLUMN()+(-1), 1))/100, 2)</f>
        <v>0.97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49.35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