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<sst xmlns="http://schemas.openxmlformats.org/spreadsheetml/2006/main" count="48" uniqueCount="48">
  <si>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</si>
  <si>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ICR021</t>
  </si>
  <si>
    <t xml:space="preserve">m²</t>
  </si>
  <si>
    <t xml:space="preserve">Conducto de lana mineral.</t>
  </si>
  <si>
    <r>
      <rPr>
        <sz val="8.25"/>
        <color rgb="FF000000"/>
        <rFont val="Arial"/>
        <family val="2"/>
      </rPr>
      <t xml:space="preserve">Conducto rectangular para la distribución de aire climatizado formado por panel rígido de alta densidad de lana de vidrio, según UNE-EN 14303, revestido por sus dos caras, la exterior con un complejo de aluminio visto + malla de fibra de vidrio + kraft y la interior con un velo de vidrio, de 25 mm de espesor, resistencia térmica 0,75 m²K/W, conductividad térmica 0,032 W/(mK). Incluso codos, derivaciones, embocaduras, soportes metálicos galvanizados, elementos de fijación, sellado de tramos y uniones con cinta autoadhesiva de aluminio, accesorios de montaje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</si>
  <si>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</si>
  <si>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</si>
  <si>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</si>
  <si>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</si>
  <si>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</si>
  <si>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</si>
  <si>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</si>
  <si>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mt42con030a</t>
  </si>
  <si>
    <t xml:space="preserve">m²</t>
  </si>
  <si>
    <t xml:space="preserve">Panel rígido de alta densidad de lana de vidrio, según UNE-EN 14303, revestido por sus dos caras, la exterior con un complejo de aluminio visto + malla de fibra de vidrio + kraft y la interior con un velo de vidrio, de 25 mm de espesor, para la formación de conductos autoportantes para la distribución de aire en climatización, resistencia térmica 0,75 m²K/W, conductividad térmica 0,032 W/(mK), Euroclase B-s1, d0 de reacción al fuego según UNE-EN 13501-1.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</si>
  <si>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</si>
  <si>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</si>
  <si>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</si>
  <si>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mt42con025</t>
  </si>
  <si>
    <t xml:space="preserve">Ud</t>
  </si>
  <si>
    <t xml:space="preserve">Soporte metálico de acero galvanizado para sujeción al forjado de conducto rectangular de lana mineral para la distribución de aire en climatización.</t>
  </si>
  <si>
    <t xml:space="preserve">mt42www011</t>
  </si>
  <si>
    <t xml:space="preserve">Ud</t>
  </si>
  <si>
    <t xml:space="preserve">Repercusión, por m², de material auxiliar para fijación y confección de canalizaciones de aire en instalaciones de climatización.</t>
  </si>
  <si>
    <t xml:space="preserve">Subtotal materiales:</t>
  </si>
  <si>
    <t xml:space="preserve">Mano de obra</t>
  </si>
  <si>
    <t xml:space="preserve">mo012</t>
  </si>
  <si>
    <t xml:space="preserve">h</t>
  </si>
  <si>
    <t xml:space="preserve">Oficial 1ª montador de conductos de fibras minerales.</t>
  </si>
  <si>
    <t xml:space="preserve">mo083</t>
  </si>
  <si>
    <t xml:space="preserve">h</t>
  </si>
  <si>
    <t xml:space="preserve">Ayudante montador de conductos de fibras minerales.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</si>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</sst>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14.54</v>
      </c>
      <c r="I10" s="12">
        <f ca="1">ROUND(INDIRECT(ADDRESS(ROW()+(0), COLUMN()+(-3), 1))*INDIRECT(ADDRESS(ROW()+(0), COLUMN()+(-1), 1)), 2)</f>
        <v>16.72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0.19</v>
      </c>
      <c r="I11" s="12">
        <f ca="1">ROUND(INDIRECT(ADDRESS(ROW()+(0), COLUMN()+(-3), 1))*INDIRECT(ADDRESS(ROW()+(0), COLUMN()+(-1), 1)), 2)</f>
        <v>0.29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0.5</v>
      </c>
      <c r="G12" s="11"/>
      <c r="H12" s="12">
        <v>4.26</v>
      </c>
      <c r="I12" s="12">
        <f ca="1">ROUND(INDIRECT(ADDRESS(ROW()+(0), COLUMN()+(-3), 1))*INDIRECT(ADDRESS(ROW()+(0), COLUMN()+(-1), 1)), 2)</f>
        <v>2.13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</v>
      </c>
      <c r="G13" s="13"/>
      <c r="H13" s="14">
        <v>13.3</v>
      </c>
      <c r="I13" s="14">
        <f ca="1">ROUND(INDIRECT(ADDRESS(ROW()+(0), COLUMN()+(-3), 1))*INDIRECT(ADDRESS(ROW()+(0), COLUMN()+(-1), 1)), 2)</f>
        <v>1.33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20.47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0.348</v>
      </c>
      <c r="G16" s="11"/>
      <c r="H16" s="12">
        <v>23.16</v>
      </c>
      <c r="I16" s="12">
        <f ca="1">ROUND(INDIRECT(ADDRESS(ROW()+(0), COLUMN()+(-3), 1))*INDIRECT(ADDRESS(ROW()+(0), COLUMN()+(-1), 1)), 2)</f>
        <v>8.06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0.348</v>
      </c>
      <c r="G17" s="13"/>
      <c r="H17" s="14">
        <v>21.78</v>
      </c>
      <c r="I17" s="14">
        <f ca="1">ROUND(INDIRECT(ADDRESS(ROW()+(0), COLUMN()+(-3), 1))*INDIRECT(ADDRESS(ROW()+(0), COLUMN()+(-1), 1)), 2)</f>
        <v>7.58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15.64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36.11</v>
      </c>
      <c r="I20" s="14">
        <f ca="1">ROUND(INDIRECT(ADDRESS(ROW()+(0), COLUMN()+(-3), 1))*INDIRECT(ADDRESS(ROW()+(0), COLUMN()+(-1), 1))/100, 2)</f>
        <v>0.72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36.83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1.11201e+006</v>
      </c>
      <c r="F25" s="29"/>
      <c r="G25" s="29">
        <v>1.11201e+006</v>
      </c>
      <c r="H25" s="29"/>
      <c r="I25" s="29" t="s">
        <v>43</v>
      </c>
    </row>
    <row r="26" spans="1:9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