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<sst xmlns="http://schemas.openxmlformats.org/spreadsheetml/2006/main" count="47" uniqueCount="47">
  <si>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</si>
  <si>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ICV152</t>
  </si>
  <si>
    <t xml:space="preserve">Ud</t>
  </si>
  <si>
    <t xml:space="preserve">Equipo agua-agua, bomba de calor, para producción de A.C.S. y calefacción.</t>
  </si>
  <si>
    <r>
      <rPr>
        <sz val="8.25"/>
        <color rgb="FF000000"/>
        <rFont val="Arial"/>
        <family val="2"/>
      </rPr>
      <t xml:space="preserve">Equipo agua-agua, bomba de calor, para producción de A.C.S. y calefacción, formado por bomba de calor, agua-agua, para gas R-407C, clase de eficiencia energética A++, con temperatura de salida del agua menor de 54°C, clase de eficiencia energética A++, con temperatura de salida del agua mayor de 54°C, potencia calorífica 7,1 kW, COP 5,4, potencia sonora 41 dBA, presión sonora 39 dBA, dimensiones 740x600x650 mm, peso 140 kg, alimentación trifásica (400V/50Hz), con intercambiador de placas externo, soporte de pared con kit de fijación para el intercambiador de placas, contador de energía, resistencia eléctrica de apoyo configurable a 2 kW, a 4 kW y a 6 kW, bombas de circulación de alta eficiencia en el circuito primario y en el circuito de calefacción, válvula de 3 vías, para producción de A.C.S., grupos de seguridad en el circuito primario, en el circuito de calefacción y en el circuito para producción de A.C.S., y contacto SG-ready para integración en un sistema de gestión energética inteligente e interacumulador de A.C.S. de acero inoxidable AISI 316, de 200 litros de capacidad, clase de eficiencia energética B.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</si>
  <si>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</si>
  <si>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</si>
  <si>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</si>
  <si>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</si>
  <si>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</si>
  <si>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</si>
  <si>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</si>
  <si>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mt42wol016a</t>
  </si>
  <si>
    <t xml:space="preserve">Ud</t>
  </si>
  <si>
    <t xml:space="preserve">Bomba de calor, agua-agua, para gas R-407C, clase de eficiencia energética A++, con temperatura de salida del agua menor de 54°C, clase de eficiencia energética A++, con temperatura de salida del agua mayor de 54°C, potencia calorífica 7,1 kW, COP 5,4, potencia sonora 41 dBA, presión sonora 39 dBA, dimensiones 740x600x650 mm, peso 140 kg, alimentación trifásica (400V/50Hz), con intercambiador de placas externo, soporte de pared con kit de fijación para el intercambiador de placas, contador de energía, resistencia eléctrica de apoyo configurable a 2 kW, a 4 kW y a 6 kW, bombas de circulación de alta eficiencia en el circuito primario y en el circuito de calefacción, válvula de 3 vías, para producción de A.C.S., grupos de seguridad en el circuito primario, en el circuito de calefacción y en el circuito para producción de A.C.S., y contacto SG-ready para integración en un sistema de gestión energética inteligente.</t>
  </si>
  <si>
    <t xml:space="preserve">mt42eco100aa</t>
  </si>
  <si>
    <t xml:space="preserve">Ud</t>
  </si>
  <si>
    <t xml:space="preserve">Interacumulador de A.C.S. de acero inoxidable AISI 316, de 200 litros de capacidad, clase de eficiencia energética B, de 520 mm de diámetro exterior, 1505 mm de altura total, 8 bar de presión de trabajo, con serpentín espiral corrugado flexible de 2,3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</si>
  <si>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</si>
  <si>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</si>
  <si>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</si>
  <si>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</si>
  <si>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</si>
  <si>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</si>
  <si>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</si>
  <si>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</si>
  <si>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</si>
  <si>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</si>
  <si>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</si>
  <si>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</si>
  <si>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</si>
  <si>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</si>
  <si>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</si>
  <si>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</si>
  <si>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</si>
  <si>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</si>
  <si>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</si>
  <si>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</si>
  <si>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</si>
  <si>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</si>
  <si>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</si>
  <si>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</si>
  <si>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</si>
  <si>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</si>
  <si>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</si>
  <si>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8.423,80€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</si>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</sst>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0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10866.4</v>
      </c>
      <c r="H10" s="12">
        <f ca="1">ROUND(INDIRECT(ADDRESS(ROW()+(0), COLUMN()+(-2), 1))*INDIRECT(ADDRESS(ROW()+(0), COLUMN()+(-1), 1)), 2)</f>
        <v>10866.4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1394.25</v>
      </c>
      <c r="H11" s="12">
        <f ca="1">ROUND(INDIRECT(ADDRESS(ROW()+(0), COLUMN()+(-2), 1))*INDIRECT(ADDRESS(ROW()+(0), COLUMN()+(-1), 1)), 2)</f>
        <v>1394.25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18.67</v>
      </c>
      <c r="H12" s="12">
        <f ca="1">ROUND(INDIRECT(ADDRESS(ROW()+(0), COLUMN()+(-2), 1))*INDIRECT(ADDRESS(ROW()+(0), COLUMN()+(-1), 1)), 2)</f>
        <v>18.67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37.17</v>
      </c>
      <c r="H13" s="12">
        <f ca="1">ROUND(INDIRECT(ADDRESS(ROW()+(0), COLUMN()+(-2), 1))*INDIRECT(ADDRESS(ROW()+(0), COLUMN()+(-1), 1)), 2)</f>
        <v>148.68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54.7</v>
      </c>
      <c r="H14" s="12">
        <f ca="1">ROUND(INDIRECT(ADDRESS(ROW()+(0), COLUMN()+(-2), 1))*INDIRECT(ADDRESS(ROW()+(0), COLUMN()+(-1), 1)), 2)</f>
        <v>54.7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</v>
      </c>
      <c r="G15" s="12">
        <v>12.15</v>
      </c>
      <c r="H15" s="12">
        <f ca="1">ROUND(INDIRECT(ADDRESS(ROW()+(0), COLUMN()+(-2), 1))*INDIRECT(ADDRESS(ROW()+(0), COLUMN()+(-1), 1)), 2)</f>
        <v>48.6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16.78</v>
      </c>
      <c r="H16" s="14">
        <f ca="1">ROUND(INDIRECT(ADDRESS(ROW()+(0), COLUMN()+(-2), 1))*INDIRECT(ADDRESS(ROW()+(0), COLUMN()+(-1), 1)), 2)</f>
        <v>67.12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12598.4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6.807</v>
      </c>
      <c r="G19" s="12">
        <v>23.16</v>
      </c>
      <c r="H19" s="12">
        <f ca="1">ROUND(INDIRECT(ADDRESS(ROW()+(0), COLUMN()+(-2), 1))*INDIRECT(ADDRESS(ROW()+(0), COLUMN()+(-1), 1)), 2)</f>
        <v>157.65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6.807</v>
      </c>
      <c r="G20" s="14">
        <v>21.75</v>
      </c>
      <c r="H20" s="14">
        <f ca="1">ROUND(INDIRECT(ADDRESS(ROW()+(0), COLUMN()+(-2), 1))*INDIRECT(ADDRESS(ROW()+(0), COLUMN()+(-1), 1)), 2)</f>
        <v>148.05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305.7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12904.1</v>
      </c>
      <c r="H23" s="14">
        <f ca="1">ROUND(INDIRECT(ADDRESS(ROW()+(0), COLUMN()+(-2), 1))*INDIRECT(ADDRESS(ROW()+(0), COLUMN()+(-1), 1))/100, 2)</f>
        <v>258.08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13162.2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