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<sst xmlns="http://schemas.openxmlformats.org/spreadsheetml/2006/main" count="41" uniqueCount="41">
  <si>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</si>
  <si>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ICV162</t>
  </si>
  <si>
    <t xml:space="preserve">Ud</t>
  </si>
  <si>
    <t xml:space="preserve">Unidad agua-agua, bomba de calor, para producción de A.C.S., calefacción y refrigeración.</t>
  </si>
  <si>
    <r>
      <rPr>
        <sz val="8.25"/>
        <color rgb="FF000000"/>
        <rFont val="Arial"/>
        <family val="2"/>
      </rPr>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</si>
  <si>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</si>
  <si>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</si>
  <si>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</si>
  <si>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</si>
  <si>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</si>
  <si>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</si>
  <si>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</si>
  <si>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mt42vai057d</t>
  </si>
  <si>
    <t xml:space="preserve">Ud</t>
  </si>
  <si>
    <t xml:space="preserve">Bomba de calor reversible, agua-agua,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</si>
  <si>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</si>
  <si>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</si>
  <si>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</si>
  <si>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</si>
  <si>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</si>
  <si>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</si>
  <si>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</si>
  <si>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</si>
  <si>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</si>
  <si>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</si>
  <si>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</si>
  <si>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</si>
  <si>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</si>
  <si>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</si>
  <si>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</si>
  <si>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</si>
  <si>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</si>
  <si>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</si>
  <si>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</si>
  <si>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</si>
  <si>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</si>
  <si>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</si>
  <si>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</si>
  <si>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</si>
  <si>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11.408,34€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</si>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</sst>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16891.9</v>
      </c>
      <c r="H10" s="12">
        <f ca="1">ROUND(INDIRECT(ADDRESS(ROW()+(0), COLUMN()+(-2), 1))*INDIRECT(ADDRESS(ROW()+(0), COLUMN()+(-1), 1)), 2)</f>
        <v>16891.9</v>
      </c>
    </row>
    <row r="11" spans="1:8" ht="34.50" thickBot="1" customHeight="1">
      <c r="A11" s="1" t="s">
        <v>15</v>
      </c>
      <c r="B11" s="1"/>
      <c r="C11" s="1"/>
      <c r="D11" s="10" t="s">
        <v>16</v>
      </c>
      <c r="E11" s="1" t="s">
        <v>17</v>
      </c>
      <c r="F11" s="11">
        <v>1</v>
      </c>
      <c r="G11" s="12">
        <v>18.67</v>
      </c>
      <c r="H11" s="12">
        <f ca="1">ROUND(INDIRECT(ADDRESS(ROW()+(0), COLUMN()+(-2), 1))*INDIRECT(ADDRESS(ROW()+(0), COLUMN()+(-1), 1)), 2)</f>
        <v>18.67</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6.568</v>
      </c>
      <c r="G17" s="12">
        <v>23.16</v>
      </c>
      <c r="H17" s="12">
        <f ca="1">ROUND(INDIRECT(ADDRESS(ROW()+(0), COLUMN()+(-2), 1))*INDIRECT(ADDRESS(ROW()+(0), COLUMN()+(-1), 1)), 2)</f>
        <v>152.11</v>
      </c>
    </row>
    <row r="18" spans="1:8" ht="13.50" thickBot="1" customHeight="1">
      <c r="A18" s="1" t="s">
        <v>32</v>
      </c>
      <c r="B18" s="1"/>
      <c r="C18" s="1"/>
      <c r="D18" s="10" t="s">
        <v>33</v>
      </c>
      <c r="E18" s="1" t="s">
        <v>34</v>
      </c>
      <c r="F18" s="13">
        <v>6.568</v>
      </c>
      <c r="G18" s="14">
        <v>21.75</v>
      </c>
      <c r="H18" s="14">
        <f ca="1">ROUND(INDIRECT(ADDRESS(ROW()+(0), COLUMN()+(-2), 1))*INDIRECT(ADDRESS(ROW()+(0), COLUMN()+(-1), 1)), 2)</f>
        <v>142.85</v>
      </c>
    </row>
    <row r="19" spans="1:8" ht="13.50" thickBot="1" customHeight="1">
      <c r="A19" s="15"/>
      <c r="B19" s="15"/>
      <c r="C19" s="15"/>
      <c r="D19" s="15"/>
      <c r="E19" s="15"/>
      <c r="F19" s="9" t="s">
        <v>35</v>
      </c>
      <c r="G19" s="9"/>
      <c r="H19" s="17">
        <f ca="1">ROUND(SUM(INDIRECT(ADDRESS(ROW()+(-1), COLUMN()+(0), 1)),INDIRECT(ADDRESS(ROW()+(-2), COLUMN()+(0), 1))), 2)</f>
        <v>294.96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17476</v>
      </c>
      <c r="H21" s="14">
        <f ca="1">ROUND(INDIRECT(ADDRESS(ROW()+(0), COLUMN()+(-2), 1))*INDIRECT(ADDRESS(ROW()+(0), COLUMN()+(-1), 1))/100, 2)</f>
        <v>349.52</v>
      </c>
    </row>
    <row r="22" spans="1:8" ht="13.50" thickBot="1" customHeight="1">
      <c r="A22" s="21" t="s">
        <v>39</v>
      </c>
      <c r="B22" s="21"/>
      <c r="C22" s="21"/>
      <c r="D22" s="22"/>
      <c r="E22" s="23"/>
      <c r="F22" s="24" t="s">
        <v>40</v>
      </c>
      <c r="G22" s="25"/>
      <c r="H22" s="26">
        <f ca="1">ROUND(SUM(INDIRECT(ADDRESS(ROW()+(-1), COLUMN()+(0), 1)),INDIRECT(ADDRESS(ROW()+(-3), COLUMN()+(0), 1)),INDIRECT(ADDRESS(ROW()+(-7), COLUMN()+(0), 1))), 2)</f>
        <v>17825.5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