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<sst xmlns="http://schemas.openxmlformats.org/spreadsheetml/2006/main" count="29" uniqueCount="29">
  <si>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</si>
  <si>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IDM030</t>
  </si>
  <si>
    <t xml:space="preserve">Ud</t>
  </si>
  <si>
    <t xml:space="preserve">Comunicador telefónico GSM a teléfono particular.</t>
  </si>
  <si>
    <r>
      <rPr>
        <sz val="8.25"/>
        <color rgb="FF000000"/>
        <rFont val="Arial"/>
        <family val="2"/>
      </rPr>
      <t xml:space="preserve">Comunicador telefónico GSM a teléfono particular, con dos modalidades de envío de alarmas (vocal y SMS), de 249x185x68 mm, con teclado y pantalla LCD, dos entradas de alarma y cinco salidas, micrófono y altavoz para grabación de mensaje vocal, seis led de visualización del estado del sistema, memoria no volátil en ausencia de alimentación, protección antiapertura y espacio para batería de 12 V y 2,2 Ah.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</si>
  <si>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</si>
  <si>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</si>
  <si>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</si>
  <si>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</si>
  <si>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</si>
  <si>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</si>
  <si>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</si>
  <si>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mt41ing180a</t>
  </si>
  <si>
    <t xml:space="preserve">Ud</t>
  </si>
  <si>
    <t xml:space="preserve">Comunicador telefónico GSM a teléfono particular, con dos modalidades de envío de alarmas (vocal y SMS), de 249x185x68 mm, con teclado y pantalla LCD, dos entradas de alarma y cinco salidas, micrófono y altavoz para grabación de mensaje vocal, seis led de visualización del estado del sistema, memoria no volátil en ausencia de alimentación, protección antiapertura y espacio para batería de 12 V y 2,2 Ah. Incluso elementos de fijación.</t>
  </si>
  <si>
    <t xml:space="preserve">Subtotal materiales:</t>
  </si>
  <si>
    <t xml:space="preserve">Mano de obra</t>
  </si>
  <si>
    <t xml:space="preserve">mo006</t>
  </si>
  <si>
    <t xml:space="preserve">h</t>
  </si>
  <si>
    <t xml:space="preserve">Oficial 1ª instalador de redes y equipos de detección y seguridad.</t>
  </si>
  <si>
    <t xml:space="preserve">mo105</t>
  </si>
  <si>
    <t xml:space="preserve">h</t>
  </si>
  <si>
    <t xml:space="preserve">Ayudante instalador de redes y equipos de detección y seguridad.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</si>
  <si>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</si>
  <si>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</si>
  <si>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</si>
  <si>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</si>
  <si>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278,52€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</si>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</sst>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21" customWidth="1"/>
    <col min="4" max="4" width="5.44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671.46</v>
      </c>
      <c r="H10" s="14">
        <f ca="1">ROUND(INDIRECT(ADDRESS(ROW()+(0), COLUMN()+(-2), 1))*INDIRECT(ADDRESS(ROW()+(0), COLUMN()+(-1), 1)), 2)</f>
        <v>671.46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671.46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0.249</v>
      </c>
      <c r="G13" s="13">
        <v>23.16</v>
      </c>
      <c r="H13" s="13">
        <f ca="1">ROUND(INDIRECT(ADDRESS(ROW()+(0), COLUMN()+(-2), 1))*INDIRECT(ADDRESS(ROW()+(0), COLUMN()+(-1), 1)), 2)</f>
        <v>5.77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0.249</v>
      </c>
      <c r="G14" s="14">
        <v>21.75</v>
      </c>
      <c r="H14" s="14">
        <f ca="1">ROUND(INDIRECT(ADDRESS(ROW()+(0), COLUMN()+(-2), 1))*INDIRECT(ADDRESS(ROW()+(0), COLUMN()+(-1), 1)), 2)</f>
        <v>5.42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682.65</v>
      </c>
      <c r="H17" s="14">
        <f ca="1">ROUND(INDIRECT(ADDRESS(ROW()+(0), COLUMN()+(-2), 1))*INDIRECT(ADDRESS(ROW()+(0), COLUMN()+(-1), 1))/100, 2)</f>
        <v>13.65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696.3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