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<sst xmlns="http://schemas.openxmlformats.org/spreadsheetml/2006/main" count="35" uniqueCount="35">
  <si>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</si>
  <si>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IED010</t>
  </si>
  <si>
    <t xml:space="preserve">m</t>
  </si>
  <si>
    <t xml:space="preserve">Derivación individual.</t>
  </si>
  <si>
    <r>
      <rPr>
        <sz val="8.25"/>
        <color rgb="FF000000"/>
        <rFont val="Arial"/>
        <family val="2"/>
      </rPr>
      <t xml:space="preserve">Derivación individual monofásica fija en superficie para vivienda, formada por cables unipolares con conductores de cobre, H07Z1-K (AS) B2ca-s1a,d1,a1 3G6 mm², siendo su tensión asignada de 450/750 V, bajo tubo protector de PVC rígido, blindado, de 32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</si>
  <si>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</si>
  <si>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</si>
  <si>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</si>
  <si>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</si>
  <si>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</si>
  <si>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</si>
  <si>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</si>
  <si>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mt35aia220d</t>
  </si>
  <si>
    <t xml:space="preserve">m</t>
  </si>
  <si>
    <t xml:space="preserve">Tubo rígido de PVC, enchufable, curvable en caliente, de color gris RAL 7035, de 32 mm de diámetro nominal, para canalización fija en superficie. Resistencia a la compresión 1250 N, resistencia al impacto 6 julios, temperatura de trabajo -15°C hasta 90°C, con grado de protección IP44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</si>
  <si>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mt35cun020d</t>
  </si>
  <si>
    <t xml:space="preserve">m</t>
  </si>
  <si>
    <t xml:space="preserve">Cable unipolar H07Z1-K (AS), siendo su tensión asignada de 450/750 V, reacción al fuego clase B2ca-s1a,d1,a1 según UNE-EN 50575, con conductor multifilar de cobre clase 5 (-K) de 6 mm² de sección, con aislamiento de compuesto termoplástico a base de poliolefina libre de halógenos con baja emisión de humos y gases corrosivos (Z1). Según UNE 211025.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</si>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</sst>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.65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4.96</v>
      </c>
      <c r="H10" s="12">
        <f ca="1">ROUND(INDIRECT(ADDRESS(ROW()+(0), COLUMN()+(-2), 1))*INDIRECT(ADDRESS(ROW()+(0), COLUMN()+(-1), 1)), 2)</f>
        <v>4.96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</v>
      </c>
      <c r="G11" s="12">
        <v>1.58</v>
      </c>
      <c r="H11" s="12">
        <f ca="1">ROUND(INDIRECT(ADDRESS(ROW()+(0), COLUMN()+(-2), 1))*INDIRECT(ADDRESS(ROW()+(0), COLUMN()+(-1), 1)), 2)</f>
        <v>4.74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1.48</v>
      </c>
      <c r="H12" s="14">
        <f ca="1">ROUND(INDIRECT(ADDRESS(ROW()+(0), COLUMN()+(-2), 1))*INDIRECT(ADDRESS(ROW()+(0), COLUMN()+(-1), 1)), 2)</f>
        <v>0.3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0.062</v>
      </c>
      <c r="G15" s="12">
        <v>23.16</v>
      </c>
      <c r="H15" s="12">
        <f ca="1">ROUND(INDIRECT(ADDRESS(ROW()+(0), COLUMN()+(-2), 1))*INDIRECT(ADDRESS(ROW()+(0), COLUMN()+(-1), 1)), 2)</f>
        <v>1.44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0.065</v>
      </c>
      <c r="G16" s="14">
        <v>21.75</v>
      </c>
      <c r="H16" s="14">
        <f ca="1">ROUND(INDIRECT(ADDRESS(ROW()+(0), COLUMN()+(-2), 1))*INDIRECT(ADDRESS(ROW()+(0), COLUMN()+(-1), 1)), 2)</f>
        <v>1.41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2.85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12.85</v>
      </c>
      <c r="H19" s="14">
        <f ca="1">ROUND(INDIRECT(ADDRESS(ROW()+(0), COLUMN()+(-2), 1))*INDIRECT(ADDRESS(ROW()+(0), COLUMN()+(-1), 1))/100, 2)</f>
        <v>0.26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13.11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