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<sst xmlns="http://schemas.openxmlformats.org/spreadsheetml/2006/main" count="26" uniqueCount="26">
  <si>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</si>
  <si>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IEM036</t>
  </si>
  <si>
    <t xml:space="preserve">Ud</t>
  </si>
  <si>
    <t xml:space="preserve">Conmutador de superficie, estanco.</t>
  </si>
  <si>
    <r>
      <rPr>
        <sz val="8.25"/>
        <color rgb="FF000000"/>
        <rFont val="Arial"/>
        <family val="2"/>
      </rPr>
      <t xml:space="preserve">Conmutador estanco, con grado de protección IP55, monobloc, con piloto luminoso indicador de carga conectada, gama básica, intensidad asignada 10 AX, tensión asignada 250 V, con tecla con visor y caja, de color gris.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</si>
  <si>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</si>
  <si>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</si>
  <si>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</si>
  <si>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</si>
  <si>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</si>
  <si>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</si>
  <si>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</si>
  <si>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mt33gbg217a</t>
  </si>
  <si>
    <t xml:space="preserve">Ud</t>
  </si>
  <si>
    <t xml:space="preserve">Conmutador estanco, con grado de protección IP55 según IEC 60439, monobloc, de superficie, con piloto luminoso indicador de carga conectada, gama básica, intensidad asignada 10 AX, tensión asignada 250 V, con tecla con visor y caja, de color gris, según EN 60669.</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</si>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</sst>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16.06</v>
      </c>
      <c r="H10" s="14">
        <f ca="1">ROUND(INDIRECT(ADDRESS(ROW()+(0), COLUMN()+(-2), 1))*INDIRECT(ADDRESS(ROW()+(0), COLUMN()+(-1), 1)), 2)</f>
        <v>16.06</v>
      </c>
    </row>
    <row r="11" spans="1:8" ht="13.50" thickBot="1" customHeight="1">
      <c r="A11" s="15"/>
      <c r="B11" s="15"/>
      <c r="C11" s="15"/>
      <c r="D11" s="15"/>
      <c r="E11" s="15"/>
      <c r="F11" s="9" t="s">
        <v>15</v>
      </c>
      <c r="G11" s="9"/>
      <c r="H11" s="17">
        <f ca="1">ROUND(SUM(INDIRECT(ADDRESS(ROW()+(-1), COLUMN()+(0), 1))), 2)</f>
        <v>16.06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0.249</v>
      </c>
      <c r="G13" s="14">
        <v>23.16</v>
      </c>
      <c r="H13" s="14">
        <f ca="1">ROUND(INDIRECT(ADDRESS(ROW()+(0), COLUMN()+(-2), 1))*INDIRECT(ADDRESS(ROW()+(0), COLUMN()+(-1), 1)), 2)</f>
        <v>5.77</v>
      </c>
    </row>
    <row r="14" spans="1:8" ht="13.50" thickBot="1" customHeight="1">
      <c r="A14" s="15"/>
      <c r="B14" s="15"/>
      <c r="C14" s="15"/>
      <c r="D14" s="15"/>
      <c r="E14" s="15"/>
      <c r="F14" s="9" t="s">
        <v>20</v>
      </c>
      <c r="G14" s="9"/>
      <c r="H14" s="17">
        <f ca="1">ROUND(SUM(INDIRECT(ADDRESS(ROW()+(-1), COLUMN()+(0), 1))), 2)</f>
        <v>5.77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21.83</v>
      </c>
      <c r="H16" s="14">
        <f ca="1">ROUND(INDIRECT(ADDRESS(ROW()+(0), COLUMN()+(-2), 1))*INDIRECT(ADDRESS(ROW()+(0), COLUMN()+(-1), 1))/100, 2)</f>
        <v>0.44</v>
      </c>
    </row>
    <row r="17" spans="1:8" ht="13.50" thickBot="1" customHeight="1">
      <c r="A17" s="21" t="s">
        <v>24</v>
      </c>
      <c r="B17" s="21"/>
      <c r="C17" s="22"/>
      <c r="D17" s="22"/>
      <c r="E17" s="23"/>
      <c r="F17" s="24" t="s">
        <v>25</v>
      </c>
      <c r="G17" s="25"/>
      <c r="H17" s="26">
        <f ca="1">ROUND(SUM(INDIRECT(ADDRESS(ROW()+(-1), COLUMN()+(0), 1)),INDIRECT(ADDRESS(ROW()+(-3), COLUMN()+(0), 1)),INDIRECT(ADDRESS(ROW()+(-6), COLUMN()+(0), 1))), 2)</f>
        <v>22.27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