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<sst xmlns="http://schemas.openxmlformats.org/spreadsheetml/2006/main" count="61" uniqueCount="61">
  <si>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</si>
  <si>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IEP023</t>
  </si>
  <si>
    <t xml:space="preserve">Ud</t>
  </si>
  <si>
    <t xml:space="preserve">Toma de tierra con conductor desnudo, enterrado horizontalmente, dispuesto en forma de pata de ganso.</t>
  </si>
  <si>
    <r>
      <rPr>
        <sz val="8.25"/>
        <color rgb="FF000000"/>
        <rFont val="Arial"/>
        <family val="2"/>
      </rPr>
      <t xml:space="preserve">Toma de tierra con pletina conductora de cobre estañado de 30x2 mm, enterrada horizontalmente, dispuesta en forma de pata de ganso.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</si>
  <si>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</si>
  <si>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</si>
  <si>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</si>
  <si>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</si>
  <si>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</si>
  <si>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</si>
  <si>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</si>
  <si>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mt41pca010a</t>
  </si>
  <si>
    <t xml:space="preserve">m</t>
  </si>
  <si>
    <t xml:space="preserve">Pletina conductora de cobre estañado, desnuda, de 30x2 mm.</t>
  </si>
  <si>
    <t xml:space="preserve">mt35tta050</t>
  </si>
  <si>
    <t xml:space="preserve">Ud</t>
  </si>
  <si>
    <t xml:space="preserve">Borne para conexiones eléctricas de unión universal.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</si>
  <si>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</si>
  <si>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</si>
  <si>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</si>
  <si>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</si>
  <si>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</si>
  <si>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</si>
  <si>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mt01arz030a</t>
  </si>
  <si>
    <t xml:space="preserve">m³</t>
  </si>
  <si>
    <t xml:space="preserve">Tierra de préstamo, para relleno de zanjas, compactable y exenta de áridos mayores de 8 cm, raíces, escombros, materia orgánica, detritus o cualquier otro material desaconsejable.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</si>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</sst>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6.15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53.69</v>
      </c>
      <c r="G10" s="12">
        <f ca="1">ROUND(INDIRECT(ADDRESS(ROW()+(0), COLUMN()+(-2), 1))*INDIRECT(ADDRESS(ROW()+(0), COLUMN()+(-1), 1)), 2)</f>
        <v>1342.25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22.5</v>
      </c>
      <c r="G11" s="12">
        <f ca="1">ROUND(INDIRECT(ADDRESS(ROW()+(0), COLUMN()+(-2), 1))*INDIRECT(ADDRESS(ROW()+(0), COLUMN()+(-1), 1)), 2)</f>
        <v>22.5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74</v>
      </c>
      <c r="G12" s="12">
        <f ca="1">ROUND(INDIRECT(ADDRESS(ROW()+(0), COLUMN()+(-2), 1))*INDIRECT(ADDRESS(ROW()+(0), COLUMN()+(-1), 1)), 2)</f>
        <v>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</v>
      </c>
      <c r="G13" s="12">
        <f ca="1">ROUND(INDIRECT(ADDRESS(ROW()+(0), COLUMN()+(-2), 1))*INDIRECT(ADDRESS(ROW()+(0), COLUMN()+(-1), 1)), 2)</f>
        <v>46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6</v>
      </c>
      <c r="F14" s="12">
        <v>5.8</v>
      </c>
      <c r="G14" s="12">
        <f ca="1">ROUND(INDIRECT(ADDRESS(ROW()+(0), COLUMN()+(-2), 1))*INDIRECT(ADDRESS(ROW()+(0), COLUMN()+(-1), 1)), 2)</f>
        <v>34.8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1.15</v>
      </c>
      <c r="G15" s="14">
        <f ca="1">ROUND(INDIRECT(ADDRESS(ROW()+(0), COLUMN()+(-2), 1))*INDIRECT(ADDRESS(ROW()+(0), COLUMN()+(-1), 1)), 2)</f>
        <v>1.15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1520.7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3.3</v>
      </c>
      <c r="F18" s="12">
        <v>72.8</v>
      </c>
      <c r="G18" s="12">
        <f ca="1">ROUND(INDIRECT(ADDRESS(ROW()+(0), COLUMN()+(-2), 1))*INDIRECT(ADDRESS(ROW()+(0), COLUMN()+(-1), 1)), 2)</f>
        <v>240.24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</v>
      </c>
      <c r="F19" s="12">
        <v>10.38</v>
      </c>
      <c r="G19" s="12">
        <f ca="1">ROUND(INDIRECT(ADDRESS(ROW()+(0), COLUMN()+(-2), 1))*INDIRECT(ADDRESS(ROW()+(0), COLUMN()+(-1), 1)), 2)</f>
        <v>6.23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0.9</v>
      </c>
      <c r="F20" s="12">
        <v>7.16</v>
      </c>
      <c r="G20" s="12">
        <f ca="1">ROUND(INDIRECT(ADDRESS(ROW()+(0), COLUMN()+(-2), 1))*INDIRECT(ADDRESS(ROW()+(0), COLUMN()+(-1), 1)), 2)</f>
        <v>6.44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0.06</v>
      </c>
      <c r="F21" s="14">
        <v>118.9</v>
      </c>
      <c r="G21" s="14">
        <f ca="1">ROUND(INDIRECT(ADDRESS(ROW()+(0), COLUMN()+(-2), 1))*INDIRECT(ADDRESS(ROW()+(0), COLUMN()+(-1), 1)), 2)</f>
        <v>7.13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260.04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0.249</v>
      </c>
      <c r="F24" s="12">
        <v>23.16</v>
      </c>
      <c r="G24" s="12">
        <f ca="1">ROUND(INDIRECT(ADDRESS(ROW()+(0), COLUMN()+(-2), 1))*INDIRECT(ADDRESS(ROW()+(0), COLUMN()+(-1), 1)), 2)</f>
        <v>5.77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0.249</v>
      </c>
      <c r="F25" s="12">
        <v>21.75</v>
      </c>
      <c r="G25" s="12">
        <f ca="1">ROUND(INDIRECT(ADDRESS(ROW()+(0), COLUMN()+(-2), 1))*INDIRECT(ADDRESS(ROW()+(0), COLUMN()+(-1), 1)), 2)</f>
        <v>5.42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3.284</v>
      </c>
      <c r="F26" s="14">
        <v>21.19</v>
      </c>
      <c r="G26" s="14">
        <f ca="1">ROUND(INDIRECT(ADDRESS(ROW()+(0), COLUMN()+(-2), 1))*INDIRECT(ADDRESS(ROW()+(0), COLUMN()+(-1), 1)), 2)</f>
        <v>69.59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1))), 2)</f>
        <v>80.78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1)),INDIRECT(ADDRESS(ROW()+(-7), COLUMN()+(1), 1)),INDIRECT(ADDRESS(ROW()+(-13), COLUMN()+(1), 1))), 2)</f>
        <v>1861.52</v>
      </c>
      <c r="G29" s="14">
        <f ca="1">ROUND(INDIRECT(ADDRESS(ROW()+(0), COLUMN()+(-2), 1))*INDIRECT(ADDRESS(ROW()+(0), COLUMN()+(-1), 1))/100, 2)</f>
        <v>37.23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1)),INDIRECT(ADDRESS(ROW()+(-8), COLUMN()+(0), 1)),INDIRECT(ADDRESS(ROW()+(-14), COLUMN()+(0), 1))), 2)</f>
        <v>1898.75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