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<sst xmlns="http://schemas.openxmlformats.org/spreadsheetml/2006/main" count="44" uniqueCount="44">
  <si>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</si>
  <si>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</si>
  <si>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</si>
  <si>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</si>
  <si>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circular de 38 cm de diámetro en la base y 24 cm de altura, con tapa de 30 cm de diámetro y llave de paso de compuerta de latón fundido,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</si>
  <si>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</si>
  <si>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</si>
  <si>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</si>
  <si>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</si>
  <si>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</si>
  <si>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</si>
  <si>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</si>
  <si>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</si>
  <si>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</si>
  <si>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</si>
  <si>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mt37aar020b</t>
  </si>
  <si>
    <t xml:space="preserve">Ud</t>
  </si>
  <si>
    <t xml:space="preserve">Arqueta de polipropileno, de sección circular, de 38 cm de diámetro en la base y 24 cm de altura, con tapa de color verde de 30 cm de diámetro.</t>
  </si>
  <si>
    <t xml:space="preserve">mt37svc010r</t>
  </si>
  <si>
    <t xml:space="preserve">Ud</t>
  </si>
  <si>
    <t xml:space="preserve">Válvula de compuerta de latón fundido, para roscar, de 2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</si>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</sst>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0.054</v>
      </c>
      <c r="G10" s="12">
        <v>85.8</v>
      </c>
      <c r="H10" s="12">
        <f ca="1">ROUND(INDIRECT(ADDRESS(ROW()+(0), COLUMN()+(-2), 1))*INDIRECT(ADDRESS(ROW()+(0), COLUMN()+(-1), 1)), 2)</f>
        <v>4.63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14.74</v>
      </c>
      <c r="H11" s="12">
        <f ca="1">ROUND(INDIRECT(ADDRESS(ROW()+(0), COLUMN()+(-2), 1))*INDIRECT(ADDRESS(ROW()+(0), COLUMN()+(-1), 1)), 2)</f>
        <v>14.74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63.28</v>
      </c>
      <c r="H12" s="12">
        <f ca="1">ROUND(INDIRECT(ADDRESS(ROW()+(0), COLUMN()+(-2), 1))*INDIRECT(ADDRESS(ROW()+(0), COLUMN()+(-1), 1)), 2)</f>
        <v>63.28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84.05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0.517</v>
      </c>
      <c r="G16" s="12">
        <v>22.53</v>
      </c>
      <c r="H16" s="12">
        <f ca="1">ROUND(INDIRECT(ADDRESS(ROW()+(0), COLUMN()+(-2), 1))*INDIRECT(ADDRESS(ROW()+(0), COLUMN()+(-1), 1)), 2)</f>
        <v>11.65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0.382</v>
      </c>
      <c r="G17" s="12">
        <v>21.19</v>
      </c>
      <c r="H17" s="12">
        <f ca="1">ROUND(INDIRECT(ADDRESS(ROW()+(0), COLUMN()+(-2), 1))*INDIRECT(ADDRESS(ROW()+(0), COLUMN()+(-1), 1)), 2)</f>
        <v>8.09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</v>
      </c>
      <c r="G18" s="12">
        <v>23.16</v>
      </c>
      <c r="H18" s="12">
        <f ca="1">ROUND(INDIRECT(ADDRESS(ROW()+(0), COLUMN()+(-2), 1))*INDIRECT(ADDRESS(ROW()+(0), COLUMN()+(-1), 1)), 2)</f>
        <v>2.32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</v>
      </c>
      <c r="G19" s="14">
        <v>21.75</v>
      </c>
      <c r="H19" s="14">
        <f ca="1">ROUND(INDIRECT(ADDRESS(ROW()+(0), COLUMN()+(-2), 1))*INDIRECT(ADDRESS(ROW()+(0), COLUMN()+(-1), 1)), 2)</f>
        <v>2.18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24.24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108.29</v>
      </c>
      <c r="H22" s="14">
        <f ca="1">ROUND(INDIRECT(ADDRESS(ROW()+(0), COLUMN()+(-2), 1))*INDIRECT(ADDRESS(ROW()+(0), COLUMN()+(-1), 1))/100, 2)</f>
        <v>2.17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110.46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