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<sst xmlns="http://schemas.openxmlformats.org/spreadsheetml/2006/main" count="44" uniqueCount="44">
  <si>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</si>
  <si>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</si>
  <si>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</si>
  <si>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contador para abastecimiento de agua potable.</t>
  </si>
  <si>
    <r>
      <rPr>
        <sz val="8.25"/>
        <color rgb="FF000000"/>
        <rFont val="Arial"/>
        <family val="2"/>
      </rPr>
      <t xml:space="preserve">Preinstalación de contador general de agua 1 1/4" DN 32 mm, colocado en armario prefabricado, conectado al ramal de acometida y al tubo de alimentación, formada por llave de corte general de compuerta de latón fundido; grifo de comprobación; filtro retenedor de residuos; válvula de retención de latón y llave de salida de compuerta de latón fundido. Incluso cerradura especial de cuadradillo y material auxiliar. El precio no incluye el contador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</si>
  <si>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</si>
  <si>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</si>
  <si>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</si>
  <si>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</si>
  <si>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</si>
  <si>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</si>
  <si>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</si>
  <si>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mt37svc010i</t>
  </si>
  <si>
    <t xml:space="preserve">Ud</t>
  </si>
  <si>
    <t xml:space="preserve">Válvula de compuerta de latón fundido, para roscar, de 1 1/4".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</si>
  <si>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</si>
  <si>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</si>
  <si>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</si>
  <si>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mt37sgl012c</t>
  </si>
  <si>
    <t xml:space="preserve">Ud</t>
  </si>
  <si>
    <t xml:space="preserve">Grifo de comprobación de latón, para roscar, de 1".</t>
  </si>
  <si>
    <t xml:space="preserve">mt37svr010d</t>
  </si>
  <si>
    <t xml:space="preserve">Ud</t>
  </si>
  <si>
    <t xml:space="preserve">Válvula de retención de latón para roscar de 1 1/4".</t>
  </si>
  <si>
    <t xml:space="preserve">mt37cir010b</t>
  </si>
  <si>
    <t xml:space="preserve">Ud</t>
  </si>
  <si>
    <t xml:space="preserve">Armario de fibra de vidrio de 65x50x20 cm para alojar contador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</si>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</sst>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14.2</v>
      </c>
      <c r="H10" s="12">
        <f ca="1">ROUND(INDIRECT(ADDRESS(ROW()+(0), COLUMN()+(-2), 1))*INDIRECT(ADDRESS(ROW()+(0), COLUMN()+(-1), 1)), 2)</f>
        <v>28.4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18.67</v>
      </c>
      <c r="H11" s="12">
        <f ca="1">ROUND(INDIRECT(ADDRESS(ROW()+(0), COLUMN()+(-2), 1))*INDIRECT(ADDRESS(ROW()+(0), COLUMN()+(-1), 1)), 2)</f>
        <v>18.67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9.49</v>
      </c>
      <c r="H12" s="12">
        <f ca="1">ROUND(INDIRECT(ADDRESS(ROW()+(0), COLUMN()+(-2), 1))*INDIRECT(ADDRESS(ROW()+(0), COLUMN()+(-1), 1)), 2)</f>
        <v>9.49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13.4</v>
      </c>
      <c r="H13" s="12">
        <f ca="1">ROUND(INDIRECT(ADDRESS(ROW()+(0), COLUMN()+(-2), 1))*INDIRECT(ADDRESS(ROW()+(0), COLUMN()+(-1), 1)), 2)</f>
        <v>13.4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88.65</v>
      </c>
      <c r="H14" s="12">
        <f ca="1">ROUND(INDIRECT(ADDRESS(ROW()+(0), COLUMN()+(-2), 1))*INDIRECT(ADDRESS(ROW()+(0), COLUMN()+(-1), 1)), 2)</f>
        <v>88.65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</v>
      </c>
      <c r="H15" s="14">
        <f ca="1">ROUND(INDIRECT(ADDRESS(ROW()+(0), COLUMN()+(-2), 1))*INDIRECT(ADDRESS(ROW()+(0), COLUMN()+(-1), 1)), 2)</f>
        <v>1.4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160.01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1.035</v>
      </c>
      <c r="G18" s="12">
        <v>23.16</v>
      </c>
      <c r="H18" s="12">
        <f ca="1">ROUND(INDIRECT(ADDRESS(ROW()+(0), COLUMN()+(-2), 1))*INDIRECT(ADDRESS(ROW()+(0), COLUMN()+(-1), 1)), 2)</f>
        <v>23.97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0.517</v>
      </c>
      <c r="G19" s="14">
        <v>21.75</v>
      </c>
      <c r="H19" s="14">
        <f ca="1">ROUND(INDIRECT(ADDRESS(ROW()+(0), COLUMN()+(-2), 1))*INDIRECT(ADDRESS(ROW()+(0), COLUMN()+(-1), 1)), 2)</f>
        <v>11.24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35.21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195.22</v>
      </c>
      <c r="H22" s="14">
        <f ca="1">ROUND(INDIRECT(ADDRESS(ROW()+(0), COLUMN()+(-2), 1))*INDIRECT(ADDRESS(ROW()+(0), COLUMN()+(-1), 1))/100, 2)</f>
        <v>7.81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203.03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