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<sst xmlns="http://schemas.openxmlformats.org/spreadsheetml/2006/main" count="50" uniqueCount="50">
  <si>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</si>
  <si>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IFC020</t>
  </si>
  <si>
    <t xml:space="preserve">Ud</t>
  </si>
  <si>
    <t xml:space="preserve">Batería de contadores divisionarios para abastecimiento de agua potable.</t>
  </si>
  <si>
    <r>
      <rPr>
        <sz val="8.25"/>
        <color rgb="FF000000"/>
        <rFont val="Arial"/>
        <family val="2"/>
      </rPr>
      <t xml:space="preserve">Batería de acero galvanizado, de 2 1/2" DN 65 mm y salidas con conexión embridada, para centralización de un máximo de 18 contadores de 1/2" DN 15 mm en dos filas, con llave de corte, llaves de entrada, grifos de comprobación, válvulas de retención, llaves de salida, latiguillos y cuadro de clasificación. Incluso soportes para el colector y material auxiliar. El precio no incluye los contadores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</si>
  <si>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</si>
  <si>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</si>
  <si>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</si>
  <si>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</si>
  <si>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</si>
  <si>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</si>
  <si>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</si>
  <si>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mt37svc010r</t>
  </si>
  <si>
    <t xml:space="preserve">Ud</t>
  </si>
  <si>
    <t xml:space="preserve">Válvula de compuerta de latón fundido, para roscar, de 2 1/2".</t>
  </si>
  <si>
    <t xml:space="preserve">mt37ccb010hb</t>
  </si>
  <si>
    <t xml:space="preserve">Ud</t>
  </si>
  <si>
    <t xml:space="preserve">Batería de acero galvanizado de 2 1/2" DN 65 mm, para centralización de 18 contadores divisionarios de agua en dos filas, de 1330x620 mm. Incluso soporte y brida. Según UNE 19900.</t>
  </si>
  <si>
    <t xml:space="preserve">mt37sve010b</t>
  </si>
  <si>
    <t xml:space="preserve">Ud</t>
  </si>
  <si>
    <t xml:space="preserve">Válvula de esfera de latón niquelado para roscar de 1/2".</t>
  </si>
  <si>
    <t xml:space="preserve">mt37sgl012a</t>
  </si>
  <si>
    <t xml:space="preserve">Ud</t>
  </si>
  <si>
    <t xml:space="preserve">Grifo de comprobación de latón, para roscar, de 1/2".</t>
  </si>
  <si>
    <t xml:space="preserve">mt37svr010a</t>
  </si>
  <si>
    <t xml:space="preserve">Ud</t>
  </si>
  <si>
    <t xml:space="preserve">Válvula de retención de latón para roscar de 1/2".</t>
  </si>
  <si>
    <t xml:space="preserve">mt37ccb040a</t>
  </si>
  <si>
    <t xml:space="preserve">Ud</t>
  </si>
  <si>
    <t xml:space="preserve">Latiguillo de acero inoxidable, de 3/4", de 400 mm de longitud.</t>
  </si>
  <si>
    <t xml:space="preserve">mt37ccb015ha</t>
  </si>
  <si>
    <t xml:space="preserve">Ud</t>
  </si>
  <si>
    <t xml:space="preserve">Cuadro de clasificación metálico para centralización de 18 contadores divisionarios de agua en dos filas.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</si>
  <si>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</si>
  <si>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</si>
  <si>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</si>
  <si>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</si>
  <si>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</si>
  <si>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</si>
  <si>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</si>
  <si>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</si>
  <si>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</si>
  <si>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</si>
  <si>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</si>
  <si>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</si>
  <si>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</si>
  <si>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</si>
  <si>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</si>
  <si>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64,92€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</si>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</sst>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63.28</v>
      </c>
      <c r="G10" s="12">
        <f ca="1">ROUND(INDIRECT(ADDRESS(ROW()+(0), COLUMN()+(-2), 1))*INDIRECT(ADDRESS(ROW()+(0), COLUMN()+(-1), 1)), 2)</f>
        <v>63.28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295.8</v>
      </c>
      <c r="G11" s="12">
        <f ca="1">ROUND(INDIRECT(ADDRESS(ROW()+(0), COLUMN()+(-2), 1))*INDIRECT(ADDRESS(ROW()+(0), COLUMN()+(-1), 1)), 2)</f>
        <v>295.8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36</v>
      </c>
      <c r="F12" s="12">
        <v>4.95</v>
      </c>
      <c r="G12" s="12">
        <f ca="1">ROUND(INDIRECT(ADDRESS(ROW()+(0), COLUMN()+(-2), 1))*INDIRECT(ADDRESS(ROW()+(0), COLUMN()+(-1), 1)), 2)</f>
        <v>178.2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18</v>
      </c>
      <c r="F13" s="12">
        <v>5.14</v>
      </c>
      <c r="G13" s="12">
        <f ca="1">ROUND(INDIRECT(ADDRESS(ROW()+(0), COLUMN()+(-2), 1))*INDIRECT(ADDRESS(ROW()+(0), COLUMN()+(-1), 1)), 2)</f>
        <v>92.52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18</v>
      </c>
      <c r="F14" s="12">
        <v>4.3</v>
      </c>
      <c r="G14" s="12">
        <f ca="1">ROUND(INDIRECT(ADDRESS(ROW()+(0), COLUMN()+(-2), 1))*INDIRECT(ADDRESS(ROW()+(0), COLUMN()+(-1), 1)), 2)</f>
        <v>77.4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18</v>
      </c>
      <c r="F15" s="12">
        <v>13.82</v>
      </c>
      <c r="G15" s="12">
        <f ca="1">ROUND(INDIRECT(ADDRESS(ROW()+(0), COLUMN()+(-2), 1))*INDIRECT(ADDRESS(ROW()+(0), COLUMN()+(-1), 1)), 2)</f>
        <v>248.76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10.7</v>
      </c>
      <c r="G16" s="12">
        <f ca="1">ROUND(INDIRECT(ADDRESS(ROW()+(0), COLUMN()+(-2), 1))*INDIRECT(ADDRESS(ROW()+(0), COLUMN()+(-1), 1)), 2)</f>
        <v>10.7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1.4</v>
      </c>
      <c r="G17" s="14">
        <f ca="1">ROUND(INDIRECT(ADDRESS(ROW()+(0), COLUMN()+(-2), 1))*INDIRECT(ADDRESS(ROW()+(0), COLUMN()+(-1), 1)), 2)</f>
        <v>1.4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968.06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8.956</v>
      </c>
      <c r="F20" s="12">
        <v>23.16</v>
      </c>
      <c r="G20" s="12">
        <f ca="1">ROUND(INDIRECT(ADDRESS(ROW()+(0), COLUMN()+(-2), 1))*INDIRECT(ADDRESS(ROW()+(0), COLUMN()+(-1), 1)), 2)</f>
        <v>207.42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4.478</v>
      </c>
      <c r="F21" s="14">
        <v>21.75</v>
      </c>
      <c r="G21" s="14">
        <f ca="1">ROUND(INDIRECT(ADDRESS(ROW()+(0), COLUMN()+(-2), 1))*INDIRECT(ADDRESS(ROW()+(0), COLUMN()+(-1), 1)), 2)</f>
        <v>97.4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304.82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1272.88</v>
      </c>
      <c r="G24" s="14">
        <f ca="1">ROUND(INDIRECT(ADDRESS(ROW()+(0), COLUMN()+(-2), 1))*INDIRECT(ADDRESS(ROW()+(0), COLUMN()+(-1), 1))/100, 2)</f>
        <v>25.46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1298.34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