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<sst xmlns="http://schemas.openxmlformats.org/spreadsheetml/2006/main" count="44" uniqueCount="44">
  <si>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</si>
  <si>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</si>
  <si>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</si>
  <si>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</si>
  <si>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compacto con mando volumétrico de seis ciclos, caudal de 0,9 m³/h, con llaves de paso de esfera.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</si>
  <si>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</si>
  <si>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</si>
  <si>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</si>
  <si>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</si>
  <si>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</si>
  <si>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</si>
  <si>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</si>
  <si>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mt37sve010c</t>
  </si>
  <si>
    <t xml:space="preserve">Ud</t>
  </si>
  <si>
    <t xml:space="preserve">Válvula de esfera de latón niquelado para roscar de 3/4".</t>
  </si>
  <si>
    <t xml:space="preserve">mt37eqt010ba</t>
  </si>
  <si>
    <t xml:space="preserve">Ud</t>
  </si>
  <si>
    <t xml:space="preserve">Filtro de cartucho formado por cabeza, vaso y cartucho de polipropileno bobinado, rosca de 3/4", caudal de 1,5 m³/h.</t>
  </si>
  <si>
    <t xml:space="preserve">mt37eqt100Sh</t>
  </si>
  <si>
    <t xml:space="preserve">Ud</t>
  </si>
  <si>
    <t xml:space="preserve">Descalcificador compacto con mando volumétrico de seis ciclos, rosca de 3/4", presión de trabajo de 1,5 a 6 bar, caudal de 0,9 m³/h y de 350x570x820 mm,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</si>
  <si>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</si>
  <si>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</si>
  <si>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abocardado, según UNE-EN 1329-1.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</si>
  <si>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</si>
  <si>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</si>
  <si>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</si>
  <si>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</si>
  <si>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</si>
  <si>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</si>
  <si>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</si>
  <si>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</si>
  <si>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</si>
  <si>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</si>
  <si>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</si>
  <si>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</si>
  <si>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</si>
  <si>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</si>
  <si>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</si>
  <si>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</si>
  <si>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</si>
  <si>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</si>
  <si>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3.366,22€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</si>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</sst>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7.3</v>
      </c>
      <c r="G10" s="12">
        <f ca="1">ROUND(INDIRECT(ADDRESS(ROW()+(0), COLUMN()+(-2), 1))*INDIRECT(ADDRESS(ROW()+(0), COLUMN()+(-1), 1)), 2)</f>
        <v>14.6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19.04</v>
      </c>
      <c r="G11" s="12">
        <f ca="1">ROUND(INDIRECT(ADDRESS(ROW()+(0), COLUMN()+(-2), 1))*INDIRECT(ADDRESS(ROW()+(0), COLUMN()+(-1), 1)), 2)</f>
        <v>19.04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1519.84</v>
      </c>
      <c r="G12" s="12">
        <f ca="1">ROUND(INDIRECT(ADDRESS(ROW()+(0), COLUMN()+(-2), 1))*INDIRECT(ADDRESS(ROW()+(0), COLUMN()+(-1), 1)), 2)</f>
        <v>1519.84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1.35</v>
      </c>
      <c r="G13" s="12">
        <f ca="1">ROUND(INDIRECT(ADDRESS(ROW()+(0), COLUMN()+(-2), 1))*INDIRECT(ADDRESS(ROW()+(0), COLUMN()+(-1), 1)), 2)</f>
        <v>0.68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4.95</v>
      </c>
      <c r="G14" s="12">
        <f ca="1">ROUND(INDIRECT(ADDRESS(ROW()+(0), COLUMN()+(-2), 1))*INDIRECT(ADDRESS(ROW()+(0), COLUMN()+(-1), 1)), 2)</f>
        <v>4.95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1.4</v>
      </c>
      <c r="G15" s="14">
        <f ca="1">ROUND(INDIRECT(ADDRESS(ROW()+(0), COLUMN()+(-2), 1))*INDIRECT(ADDRESS(ROW()+(0), COLUMN()+(-1), 1)), 2)</f>
        <v>1.4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1560.51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5.971</v>
      </c>
      <c r="F18" s="12">
        <v>23.16</v>
      </c>
      <c r="G18" s="12">
        <f ca="1">ROUND(INDIRECT(ADDRESS(ROW()+(0), COLUMN()+(-2), 1))*INDIRECT(ADDRESS(ROW()+(0), COLUMN()+(-1), 1)), 2)</f>
        <v>138.29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5.971</v>
      </c>
      <c r="F19" s="14">
        <v>21.75</v>
      </c>
      <c r="G19" s="14">
        <f ca="1">ROUND(INDIRECT(ADDRESS(ROW()+(0), COLUMN()+(-2), 1))*INDIRECT(ADDRESS(ROW()+(0), COLUMN()+(-1), 1)), 2)</f>
        <v>129.87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268.16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1828.67</v>
      </c>
      <c r="G22" s="14">
        <f ca="1">ROUND(INDIRECT(ADDRESS(ROW()+(0), COLUMN()+(-2), 1))*INDIRECT(ADDRESS(ROW()+(0), COLUMN()+(-1), 1))/100, 2)</f>
        <v>73.15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1901.82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