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<sst xmlns="http://schemas.openxmlformats.org/spreadsheetml/2006/main" count="46" uniqueCount="46">
  <si>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</si>
  <si>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</si>
  <si>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</si>
  <si>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</si>
  <si>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30x30x30, prefabricada de polipropileno, sobre solera de hormigón en masa HM-20/B/20/X0 de 15 cm de espesor, con tapa prefabricada de PVC,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</si>
  <si>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</si>
  <si>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</si>
  <si>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</si>
  <si>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</si>
  <si>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</si>
  <si>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</si>
  <si>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</si>
  <si>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</si>
  <si>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</si>
  <si>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</si>
  <si>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mt11arp100a</t>
  </si>
  <si>
    <t xml:space="preserve">Ud</t>
  </si>
  <si>
    <t xml:space="preserve">Arqueta de polipropileno, 30x30x30 cm.</t>
  </si>
  <si>
    <t xml:space="preserve">mt08aaa010a</t>
  </si>
  <si>
    <t xml:space="preserve">m³</t>
  </si>
  <si>
    <t xml:space="preserve">Agua.</t>
  </si>
  <si>
    <t xml:space="preserve">mt11arp050c</t>
  </si>
  <si>
    <t xml:space="preserve">Ud</t>
  </si>
  <si>
    <t xml:space="preserve">Tapa de PVC, para arquetas de fontanería de 30x30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</si>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</sst>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69.0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0.054</v>
      </c>
      <c r="F10" s="12">
        <v>85.8</v>
      </c>
      <c r="G10" s="12">
        <f ca="1">ROUND(INDIRECT(ADDRESS(ROW()+(0), COLUMN()+(-2), 1))*INDIRECT(ADDRESS(ROW()+(0), COLUMN()+(-1), 1)), 2)</f>
        <v>4.63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50.43</v>
      </c>
      <c r="G11" s="12">
        <f ca="1">ROUND(INDIRECT(ADDRESS(ROW()+(0), COLUMN()+(-2), 1))*INDIRECT(ADDRESS(ROW()+(0), COLUMN()+(-1), 1)), 2)</f>
        <v>50.43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30.86</v>
      </c>
      <c r="G13" s="12">
        <f ca="1">ROUND(INDIRECT(ADDRESS(ROW()+(0), COLUMN()+(-2), 1))*INDIRECT(ADDRESS(ROW()+(0), COLUMN()+(-1), 1)), 2)</f>
        <v>30.86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0.174</v>
      </c>
      <c r="F14" s="14">
        <v>11.5</v>
      </c>
      <c r="G14" s="14">
        <f ca="1">ROUND(INDIRECT(ADDRESS(ROW()+(0), COLUMN()+(-2), 1))*INDIRECT(ADDRESS(ROW()+(0), COLUMN()+(-1), 1)), 2)</f>
        <v>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87.93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0.022</v>
      </c>
      <c r="F17" s="14">
        <v>40.9</v>
      </c>
      <c r="G17" s="14">
        <f ca="1">ROUND(INDIRECT(ADDRESS(ROW()+(0), COLUMN()+(-2), 1))*INDIRECT(ADDRESS(ROW()+(0), COLUMN()+(-1), 1)), 2)</f>
        <v>0.9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0.498</v>
      </c>
      <c r="F20" s="12">
        <v>22.53</v>
      </c>
      <c r="G20" s="12">
        <f ca="1">ROUND(INDIRECT(ADDRESS(ROW()+(0), COLUMN()+(-2), 1))*INDIRECT(ADDRESS(ROW()+(0), COLUMN()+(-1), 1)), 2)</f>
        <v>11.22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0.379</v>
      </c>
      <c r="F21" s="14">
        <v>21.19</v>
      </c>
      <c r="G21" s="14">
        <f ca="1">ROUND(INDIRECT(ADDRESS(ROW()+(0), COLUMN()+(-2), 1))*INDIRECT(ADDRESS(ROW()+(0), COLUMN()+(-1), 1)), 2)</f>
        <v>8.03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19.25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108.08</v>
      </c>
      <c r="G24" s="14">
        <f ca="1">ROUND(INDIRECT(ADDRESS(ROW()+(0), COLUMN()+(-2), 1))*INDIRECT(ADDRESS(ROW()+(0), COLUMN()+(-1), 1))/100, 2)</f>
        <v>2.16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110.24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