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<sst xmlns="http://schemas.openxmlformats.org/spreadsheetml/2006/main" count="32" uniqueCount="32">
  <si>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</si>
  <si>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IHM121</t>
  </si>
  <si>
    <t xml:space="preserve">m</t>
  </si>
  <si>
    <t xml:space="preserve">Tubería multicapa de polietileno reticulado/aluminio/polietileno reticulado (PE-X/Al/PE-X), "TIEMME".</t>
  </si>
  <si>
    <r>
      <rPr>
        <sz val="8.25"/>
        <color rgb="FF000000"/>
        <rFont val="Arial"/>
        <family val="2"/>
      </rPr>
      <t xml:space="preserve">Tubería formada por tubo multicapa de polietileno reticulado/aluminio/polietileno reticulado (PE-X/Al/PE-X), de 16 mm de diámetro exterior y 2,0 mm de espesor, color blanco, AL-COBRAPEX 0660 "TIEMME", suministrado en rollos. Instalación en superficie. Incluso material auxiliar para montaje y sujeción a la obra, accesorios y piezas especiales.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</si>
  <si>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</si>
  <si>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</si>
  <si>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</si>
  <si>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</si>
  <si>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</si>
  <si>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</si>
  <si>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</si>
  <si>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mt37tie405a</t>
  </si>
  <si>
    <t xml:space="preserve">Ud</t>
  </si>
  <si>
    <t xml:space="preserve">Material auxiliar para montaje y sujeción a la obra de las tuberías multicapa de polietileno reticulado/aluminio/polietileno reticulado (PE-X/Al/PE-X), "TIEMME", de 16 mm de diámetro exterior.</t>
  </si>
  <si>
    <t xml:space="preserve">mt37tie005ag</t>
  </si>
  <si>
    <t xml:space="preserve">m</t>
  </si>
  <si>
    <t xml:space="preserve">Tubo multicapa de polietileno reticulado/aluminio/polietileno reticulado (PE-X/Al/PE-X), de 16 mm de diámetro exterior y 2,0 mm de espesor, color blanco, AL-COBRAPEX 0660 "TIEMME", suministrado en rollos, según UNE-EN ISO 21003-2, con el precio incrementado el 30% en concepto de accesorios y piezas especiales.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</si>
  <si>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</si>
  <si>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</si>
  <si>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</si>
  <si>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</si>
  <si>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</si>
  <si>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</si>
  <si>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</si>
  <si>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</si>
  <si>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</si>
  <si>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</si>
  <si>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</si>
  <si>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</si>
  <si>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0,16€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</si>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</sst>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42" customWidth="1"/>
    <col min="3" max="3" width="1.19" customWidth="1"/>
    <col min="4" max="4" width="6.46" customWidth="1"/>
    <col min="5" max="5" width="75.82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0.12</v>
      </c>
      <c r="H10" s="12">
        <f ca="1">ROUND(INDIRECT(ADDRESS(ROW()+(0), COLUMN()+(-2), 1))*INDIRECT(ADDRESS(ROW()+(0), COLUMN()+(-1), 1)), 2)</f>
        <v>0.12</v>
      </c>
    </row>
    <row r="11" spans="1:8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3.11</v>
      </c>
      <c r="H11" s="14">
        <f ca="1">ROUND(INDIRECT(ADDRESS(ROW()+(0), COLUMN()+(-2), 1))*INDIRECT(ADDRESS(ROW()+(0), COLUMN()+(-1), 1)), 2)</f>
        <v>3.11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3.23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0.03</v>
      </c>
      <c r="G14" s="12">
        <v>23.16</v>
      </c>
      <c r="H14" s="12">
        <f ca="1">ROUND(INDIRECT(ADDRESS(ROW()+(0), COLUMN()+(-2), 1))*INDIRECT(ADDRESS(ROW()+(0), COLUMN()+(-1), 1)), 2)</f>
        <v>0.69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0.03</v>
      </c>
      <c r="G15" s="14">
        <v>21.75</v>
      </c>
      <c r="H15" s="14">
        <f ca="1">ROUND(INDIRECT(ADDRESS(ROW()+(0), COLUMN()+(-2), 1))*INDIRECT(ADDRESS(ROW()+(0), COLUMN()+(-1), 1)), 2)</f>
        <v>0.65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1.34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4.57</v>
      </c>
      <c r="H18" s="14">
        <f ca="1">ROUND(INDIRECT(ADDRESS(ROW()+(0), COLUMN()+(-2), 1))*INDIRECT(ADDRESS(ROW()+(0), COLUMN()+(-1), 1))/100, 2)</f>
        <v>0.09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4.66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