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<sst xmlns="http://schemas.openxmlformats.org/spreadsheetml/2006/main" count="32" uniqueCount="32">
  <si>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</si>
  <si>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IHM312</t>
  </si>
  <si>
    <t xml:space="preserve">m</t>
  </si>
  <si>
    <t xml:space="preserve">Tubería multicapa de polipropileno copolímero random/polipropileno copolímero random con fibra de vidrio/polipropileno copolímero random (PP-R/PP-R con fibra de vidrio/PP-R), "FITTINGS ESTÁNDAR".</t>
  </si>
  <si>
    <r>
      <rPr>
        <sz val="8.25"/>
        <color rgb="FF000000"/>
        <rFont val="Arial"/>
        <family val="2"/>
      </rPr>
      <t xml:space="preserve">Tubería formada por tubo multicapa de polipropileno copolímero random/polipropileno copolímero random con fibra de vidrio/polipropileno copolímero random (PP-R/PP-R con fibra de vidrio/PP-R), de color verde, serie 3,2, Faser "FITTINGS ESTÁNDAR", de 20 mm de diámetro exterior y 2,8 mm de espesor, clase 1/8 bar, clase 2-5/6 bar y clase 4/10 bar.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</si>
  <si>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</si>
  <si>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</si>
  <si>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</si>
  <si>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</si>
  <si>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</si>
  <si>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</si>
  <si>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</si>
  <si>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mt37tof420a</t>
  </si>
  <si>
    <t xml:space="preserve">Ud</t>
  </si>
  <si>
    <t xml:space="preserve">Material auxiliar para montaje y sujeción a la obra de las tuberías multicapa de polipropileno copolímero random/polipropileno copolímero random con fibra de vidrio/polipropileno copolímero random (PP-R/PP-R con fibra de vidrio/PP-R), serie 3,2, Faser "FITTINGS ESTÁNDAR", de 20 mm de diámetro exterior.</t>
  </si>
  <si>
    <t xml:space="preserve">mt37tof020ag</t>
  </si>
  <si>
    <t xml:space="preserve">m</t>
  </si>
  <si>
    <t xml:space="preserve">Tubo multicapa de polipropileno copolímero random/polipropileno copolímero random con fibra de vidrio/polipropileno copolímero random (PP-R/PP-R con fibra de vidrio/PP-R), de color verde, serie 3,2, Faser "FITTINGS ESTÁNDAR", de 20 mm de diámetro exterior y 2,8 mm de espesor, clase 1/8 bar, clase 2-5/6 bar y clase 4/10 bar, según UNE-EN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</si>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</sst>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5.48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0.13</v>
      </c>
      <c r="H10" s="12">
        <f ca="1">ROUND(INDIRECT(ADDRESS(ROW()+(0), COLUMN()+(-2), 1))*INDIRECT(ADDRESS(ROW()+(0), COLUMN()+(-1), 1)), 2)</f>
        <v>0.13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3.46</v>
      </c>
      <c r="H11" s="14">
        <f ca="1">ROUND(INDIRECT(ADDRESS(ROW()+(0), COLUMN()+(-2), 1))*INDIRECT(ADDRESS(ROW()+(0), COLUMN()+(-1), 1)), 2)</f>
        <v>3.46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</v>
      </c>
      <c r="G14" s="12">
        <v>23.16</v>
      </c>
      <c r="H14" s="12">
        <f ca="1">ROUND(INDIRECT(ADDRESS(ROW()+(0), COLUMN()+(-2), 1))*INDIRECT(ADDRESS(ROW()+(0), COLUMN()+(-1), 1)), 2)</f>
        <v>0.93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</v>
      </c>
      <c r="G15" s="14">
        <v>21.75</v>
      </c>
      <c r="H15" s="14">
        <f ca="1">ROUND(INDIRECT(ADDRESS(ROW()+(0), COLUMN()+(-2), 1))*INDIRECT(ADDRESS(ROW()+(0), COLUMN()+(-1), 1)), 2)</f>
        <v>0.87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5.39</v>
      </c>
      <c r="H18" s="14">
        <f ca="1">ROUND(INDIRECT(ADDRESS(ROW()+(0), COLUMN()+(-2), 1))*INDIRECT(ADDRESS(ROW()+(0), COLUMN()+(-1), 1))/100, 2)</f>
        <v>0.11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