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<sst xmlns="http://schemas.openxmlformats.org/spreadsheetml/2006/main" count="42" uniqueCount="42">
  <si>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</si>
  <si>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IOD102</t>
  </si>
  <si>
    <t xml:space="preserve">Ud</t>
  </si>
  <si>
    <t xml:space="preserve">Detector analógico.</t>
  </si>
  <si>
    <r>
      <rPr>
        <sz val="8.25"/>
        <color rgb="FF000000"/>
        <rFont val="Arial"/>
        <family val="2"/>
      </rPr>
  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remota, para instalación con canalización de protección de cableado empotrada. Incluso base universal y elementos de fijación. El precio no incluye las ayudas de albañilería para instalaciones ni la canalización de protección de cableado.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</si>
  <si>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</si>
  <si>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</si>
  <si>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</si>
  <si>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</si>
  <si>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</si>
  <si>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</si>
  <si>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</si>
  <si>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mt41pig520</t>
  </si>
  <si>
    <t xml:space="preserve">Ud</t>
  </si>
  <si>
    <t xml:space="preserve">Detector óptico de humos y térmico analógico direccionable con aislador de cortocircuito, de ABS color blanco, formado por un elemento sensible a los humos claros y a el incremento lento de la temperatura para una temperatura máxima de alarma de 58°C, para alimentación de 12 a 24 Vcc, con led de activación e indicador de alarma y salida para piloto de señalización remota, según UNE-EN 54-5 y UNE-EN 54-7.</t>
  </si>
  <si>
    <t xml:space="preserve">mt41pig550</t>
  </si>
  <si>
    <t xml:space="preserve">Ud</t>
  </si>
  <si>
    <t xml:space="preserve">Base universal, de ABS color blanco, para detector analógico. Incluso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</si>
  <si>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</si>
  <si>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</si>
  <si>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</si>
  <si>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</si>
  <si>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</si>
  <si>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</si>
  <si>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</si>
  <si>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</si>
  <si>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</si>
  <si>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</si>
  <si>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</si>
  <si>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</si>
  <si>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122,02€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</si>
  <si>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</si>
  <si>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</si>
  <si>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</si>
  <si>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</si>
  <si>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</si>
  <si>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54-5:2000</t>
  </si>
  <si>
    <t xml:space="preserve">Sistemas de detección y alarma de incendios. Parte 5: Detectores de calor. Detectores puntuales.</t>
  </si>
  <si>
    <t xml:space="preserve">EN  54-5:2000/A1:2002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</si>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</sst>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4.76" customWidth="1"/>
    <col min="5" max="5" width="74.1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45.59</v>
      </c>
      <c r="J10" s="12">
        <f ca="1">ROUND(INDIRECT(ADDRESS(ROW()+(0), COLUMN()+(-3), 1))*INDIRECT(ADDRESS(ROW()+(0), COLUMN()+(-1), 1)), 2)</f>
        <v>45.59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14.55</v>
      </c>
      <c r="J11" s="14">
        <f ca="1">ROUND(INDIRECT(ADDRESS(ROW()+(0), COLUMN()+(-3), 1))*INDIRECT(ADDRESS(ROW()+(0), COLUMN()+(-1), 1)), 2)</f>
        <v>14.55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60.14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0.498</v>
      </c>
      <c r="H14" s="11"/>
      <c r="I14" s="12">
        <v>23.16</v>
      </c>
      <c r="J14" s="12">
        <f ca="1">ROUND(INDIRECT(ADDRESS(ROW()+(0), COLUMN()+(-3), 1))*INDIRECT(ADDRESS(ROW()+(0), COLUMN()+(-1), 1)), 2)</f>
        <v>11.53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0.498</v>
      </c>
      <c r="H15" s="13"/>
      <c r="I15" s="14">
        <v>21.75</v>
      </c>
      <c r="J15" s="14">
        <f ca="1">ROUND(INDIRECT(ADDRESS(ROW()+(0), COLUMN()+(-3), 1))*INDIRECT(ADDRESS(ROW()+(0), COLUMN()+(-1), 1)), 2)</f>
        <v>10.83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22.36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82.5</v>
      </c>
      <c r="J18" s="14">
        <f ca="1">ROUND(INDIRECT(ADDRESS(ROW()+(0), COLUMN()+(-3), 1))*INDIRECT(ADDRESS(ROW()+(0), COLUMN()+(-1), 1))/100, 2)</f>
        <v>1.65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84.15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142003</v>
      </c>
      <c r="G23" s="29"/>
      <c r="H23" s="29">
        <v>3.06201e+006</v>
      </c>
      <c r="I23" s="29"/>
      <c r="J23" s="29">
        <v>1</v>
      </c>
    </row>
    <row r="24" spans="1:10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</row>
    <row r="25" spans="1:10" ht="13.50" thickBot="1" customHeight="1">
      <c r="A25" s="32" t="s">
        <v>38</v>
      </c>
      <c r="B25" s="32"/>
      <c r="C25" s="32"/>
      <c r="D25" s="32"/>
      <c r="E25" s="32"/>
      <c r="F25" s="33"/>
      <c r="G25" s="33"/>
      <c r="H25" s="33"/>
      <c r="I25" s="33"/>
      <c r="J25" s="33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5"/>
    <mergeCell ref="H23:I25"/>
    <mergeCell ref="J23:J25"/>
    <mergeCell ref="A24:E24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