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<sst xmlns="http://schemas.openxmlformats.org/spreadsheetml/2006/main" count="46" uniqueCount="46">
  <si>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</si>
  <si>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IOD102</t>
  </si>
  <si>
    <t xml:space="preserve">Ud</t>
  </si>
  <si>
    <t xml:space="preserve">Detector analógico.</t>
  </si>
  <si>
    <r>
      <rPr>
        <sz val="8.25"/>
        <color rgb="FF000000"/>
        <rFont val="Arial"/>
        <family val="2"/>
      </rPr>
      <t xml:space="preserve">Detector óptico de humos analógico direccionable con aislador de cortocircuito, de ABS color blanco, formado por un elemento sensible a los humos claros, para alimentación de 12 a 24 Vcc, con led de activación e indicador de alarma y salida para piloto de señalización remota, para instalación con canalización de protección de cableado fija en superficie. Incluso zócalo suplementario, base universal y elementos de fijación. El precio no incluye la canalización de protección de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</si>
  <si>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</si>
  <si>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</si>
  <si>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</si>
  <si>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</si>
  <si>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</si>
  <si>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</si>
  <si>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</si>
  <si>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mt41pig510</t>
  </si>
  <si>
    <t xml:space="preserve">Ud</t>
  </si>
  <si>
    <t xml:space="preserve">Detector óptico de humos analógico direccionable con aislador de cortocircuito, de ABS color blanco, formado por un elemento sensible a los humos claros, para alimentación de 12 a 24 Vcc, con led de activación e indicador de alarma y salida para piloto de señalización remota, según UNE-EN 54-7.</t>
  </si>
  <si>
    <t xml:space="preserve">mt41pig550</t>
  </si>
  <si>
    <t xml:space="preserve">Ud</t>
  </si>
  <si>
    <t xml:space="preserve">Base universal, de ABS color blanco, para detector analógico. Incluso elementos de fijación.</t>
  </si>
  <si>
    <t xml:space="preserve">mt41pig551</t>
  </si>
  <si>
    <t xml:space="preserve">Ud</t>
  </si>
  <si>
    <t xml:space="preserve">Zócalo suplementario de base universal, de ABS color blanco, para instalación con canalización fija en superficie.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</si>
  <si>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</si>
  <si>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</si>
  <si>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</si>
  <si>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</si>
  <si>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</si>
  <si>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</si>
  <si>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</si>
  <si>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</si>
  <si>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</si>
  <si>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</si>
  <si>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</si>
  <si>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</si>
  <si>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</si>
  <si>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</si>
  <si>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</si>
  <si>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</si>
  <si>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</si>
  <si>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</si>
  <si>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54-7:2000</t>
  </si>
  <si>
    <t xml:space="preserve">Sistemas de detección y alarma de incendios. Parte 7: Detectores de humo: Detectores puntuales que funcionan según el principio de luz difusa, luz transmitida o por ionización.</t>
  </si>
  <si>
    <t xml:space="preserve">EN  54-7:2000/A2:2006</t>
  </si>
  <si>
    <t xml:space="preserve">EN  54-7:2000/A1:2002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</si>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</sst>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4.1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42.68</v>
      </c>
      <c r="J10" s="12">
        <f ca="1">ROUND(INDIRECT(ADDRESS(ROW()+(0), COLUMN()+(-3), 1))*INDIRECT(ADDRESS(ROW()+(0), COLUMN()+(-1), 1)), 2)</f>
        <v>42.68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14.55</v>
      </c>
      <c r="J11" s="12">
        <f ca="1">ROUND(INDIRECT(ADDRESS(ROW()+(0), COLUMN()+(-3), 1))*INDIRECT(ADDRESS(ROW()+(0), COLUMN()+(-1), 1)), 2)</f>
        <v>14.55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7.76</v>
      </c>
      <c r="J12" s="14">
        <f ca="1">ROUND(INDIRECT(ADDRESS(ROW()+(0), COLUMN()+(-3), 1))*INDIRECT(ADDRESS(ROW()+(0), COLUMN()+(-1), 1)), 2)</f>
        <v>7.76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0.498</v>
      </c>
      <c r="H15" s="11"/>
      <c r="I15" s="12">
        <v>23.16</v>
      </c>
      <c r="J15" s="12">
        <f ca="1">ROUND(INDIRECT(ADDRESS(ROW()+(0), COLUMN()+(-3), 1))*INDIRECT(ADDRESS(ROW()+(0), COLUMN()+(-1), 1)), 2)</f>
        <v>11.53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0.498</v>
      </c>
      <c r="H16" s="13"/>
      <c r="I16" s="14">
        <v>21.75</v>
      </c>
      <c r="J16" s="14">
        <f ca="1">ROUND(INDIRECT(ADDRESS(ROW()+(0), COLUMN()+(-3), 1))*INDIRECT(ADDRESS(ROW()+(0), COLUMN()+(-1), 1)), 2)</f>
        <v>10.83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22.36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87.35</v>
      </c>
      <c r="J19" s="14">
        <f ca="1">ROUND(INDIRECT(ADDRESS(ROW()+(0), COLUMN()+(-3), 1))*INDIRECT(ADDRESS(ROW()+(0), COLUMN()+(-1), 1))/100, 2)</f>
        <v>1.75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142003</v>
      </c>
      <c r="G24" s="29"/>
      <c r="H24" s="29">
        <v>182009</v>
      </c>
      <c r="I24" s="29"/>
      <c r="J24" s="29">
        <v>1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152007</v>
      </c>
      <c r="G26" s="31"/>
      <c r="H26" s="31">
        <v>182009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142003</v>
      </c>
      <c r="G27" s="33"/>
      <c r="H27" s="33">
        <v>3.06201e+006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