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<sst xmlns="http://schemas.openxmlformats.org/spreadsheetml/2006/main" count="42" uniqueCount="42">
  <si>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</si>
  <si>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</si>
  <si>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</si>
  <si>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</si>
  <si>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la medianera con subestructura soporte (no incluida en este precio), compuesta por dos paneles rígidos de lana de roca, revestidos por una de sus caras con una lámina de aluminio reforzado, de 30 mm de espesor, resistencia térmica 0,73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</si>
  <si>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</si>
  <si>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</si>
  <si>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</si>
  <si>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</si>
  <si>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</si>
  <si>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</si>
  <si>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</si>
  <si>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mt16lrw080hb</t>
  </si>
  <si>
    <t xml:space="preserve">m²</t>
  </si>
  <si>
    <t xml:space="preserve">Panel rígido de lana de roca, según UNE-EN 13162, revestido por una de sus caras con una lámina de aluminio reforzado, de 30 mm de espesor, resistencia térmica 0,73 m²K/W, conductividad térmica 0,041 W/(mK), Euroclase A1 de reacción al fuego según UNE-EN 13501-1, densidad 180 kg/m³, calor específico 0,84 J/kgK y factor de resistencia a la difusión del vapor de agua 1,3,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</si>
  <si>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</si>
  <si>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</si>
  <si>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</si>
  <si>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</si>
  <si>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</si>
  <si>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</si>
  <si>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</si>
  <si>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</si>
  <si>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</si>
  <si>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</si>
  <si>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</si>
  <si>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</si>
  <si>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</si>
  <si>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</si>
  <si>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</si>
  <si>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6,19€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</si>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</sst>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57"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66.00" thickBot="1" customHeight="1">
      <c r="A10" s="1" t="s">
        <v>12</v>
      </c>
      <c r="B10" s="1"/>
      <c r="C10" s="10" t="s">
        <v>13</v>
      </c>
      <c r="D10" s="1" t="s">
        <v>14</v>
      </c>
      <c r="E10" s="1"/>
      <c r="F10" s="11">
        <v>2.3</v>
      </c>
      <c r="G10" s="11"/>
      <c r="H10" s="12">
        <v>40.73</v>
      </c>
      <c r="I10" s="12">
        <f ca="1">ROUND(INDIRECT(ADDRESS(ROW()+(0), COLUMN()+(-3), 1))*INDIRECT(ADDRESS(ROW()+(0), COLUMN()+(-1), 1)), 2)</f>
        <v>93.68</v>
      </c>
    </row>
    <row r="11" spans="1:9" ht="24.00" thickBot="1" customHeight="1">
      <c r="A11" s="1" t="s">
        <v>15</v>
      </c>
      <c r="B11" s="1"/>
      <c r="C11" s="10" t="s">
        <v>16</v>
      </c>
      <c r="D11" s="1" t="s">
        <v>17</v>
      </c>
      <c r="E11" s="1"/>
      <c r="F11" s="13">
        <v>6.7</v>
      </c>
      <c r="G11" s="13"/>
      <c r="H11" s="14">
        <v>2.46</v>
      </c>
      <c r="I11" s="14">
        <f ca="1">ROUND(INDIRECT(ADDRESS(ROW()+(0), COLUMN()+(-3), 1))*INDIRECT(ADDRESS(ROW()+(0), COLUMN()+(-1), 1)), 2)</f>
        <v>16.48</v>
      </c>
    </row>
    <row r="12" spans="1:9" ht="13.50" thickBot="1" customHeight="1">
      <c r="A12" s="15"/>
      <c r="B12" s="15"/>
      <c r="C12" s="15"/>
      <c r="D12" s="15"/>
      <c r="E12" s="15"/>
      <c r="F12" s="9" t="s">
        <v>18</v>
      </c>
      <c r="G12" s="9"/>
      <c r="H12" s="9"/>
      <c r="I12" s="17">
        <f ca="1">ROUND(SUM(INDIRECT(ADDRESS(ROW()+(-1), COLUMN()+(0), 1)),INDIRECT(ADDRESS(ROW()+(-2), COLUMN()+(0), 1))), 2)</f>
        <v>110.16</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0.249</v>
      </c>
      <c r="G14" s="11"/>
      <c r="H14" s="12">
        <v>23.16</v>
      </c>
      <c r="I14" s="12">
        <f ca="1">ROUND(INDIRECT(ADDRESS(ROW()+(0), COLUMN()+(-3), 1))*INDIRECT(ADDRESS(ROW()+(0), COLUMN()+(-1), 1)), 2)</f>
        <v>5.77</v>
      </c>
    </row>
    <row r="15" spans="1:9" ht="13.50" thickBot="1" customHeight="1">
      <c r="A15" s="1" t="s">
        <v>23</v>
      </c>
      <c r="B15" s="1"/>
      <c r="C15" s="10" t="s">
        <v>24</v>
      </c>
      <c r="D15" s="1" t="s">
        <v>25</v>
      </c>
      <c r="E15" s="1"/>
      <c r="F15" s="13">
        <v>0.249</v>
      </c>
      <c r="G15" s="13"/>
      <c r="H15" s="14">
        <v>21.78</v>
      </c>
      <c r="I15" s="14">
        <f ca="1">ROUND(INDIRECT(ADDRESS(ROW()+(0), COLUMN()+(-3), 1))*INDIRECT(ADDRESS(ROW()+(0), COLUMN()+(-1), 1)), 2)</f>
        <v>5.42</v>
      </c>
    </row>
    <row r="16" spans="1:9" ht="13.50" thickBot="1" customHeight="1">
      <c r="A16" s="15"/>
      <c r="B16" s="15"/>
      <c r="C16" s="15"/>
      <c r="D16" s="15"/>
      <c r="E16" s="15"/>
      <c r="F16" s="9" t="s">
        <v>26</v>
      </c>
      <c r="G16" s="9"/>
      <c r="H16" s="9"/>
      <c r="I16" s="17">
        <f ca="1">ROUND(SUM(INDIRECT(ADDRESS(ROW()+(-1), COLUMN()+(0), 1)),INDIRECT(ADDRESS(ROW()+(-2), COLUMN()+(0), 1))), 2)</f>
        <v>11.19</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121.35</v>
      </c>
      <c r="I18" s="14">
        <f ca="1">ROUND(INDIRECT(ADDRESS(ROW()+(0), COLUMN()+(-3), 1))*INDIRECT(ADDRESS(ROW()+(0), COLUMN()+(-1), 1))/100, 2)</f>
        <v>2.43</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123.78</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7" spans="1:1" ht="33.75" thickBot="1" customHeight="1">
      <c r="A27" s="1" t="s">
        <v>39</v>
      </c>
      <c r="B27" s="1"/>
      <c r="C27" s="1"/>
      <c r="D27" s="1"/>
      <c r="E27" s="1"/>
      <c r="F27" s="1"/>
      <c r="G27" s="1"/>
      <c r="H27" s="1"/>
      <c r="I27" s="1"/>
    </row>
    <row r="28" spans="1:1" ht="33.75" thickBot="1" customHeight="1">
      <c r="A28" s="1" t="s">
        <v>40</v>
      </c>
      <c r="B28" s="1"/>
      <c r="C28" s="1"/>
      <c r="D28" s="1"/>
      <c r="E28" s="1"/>
      <c r="F28" s="1"/>
      <c r="G28" s="1"/>
      <c r="H28" s="1"/>
      <c r="I28" s="1"/>
    </row>
    <row r="29" spans="1:1" ht="33.75" thickBot="1" customHeight="1">
      <c r="A29" s="1" t="s">
        <v>41</v>
      </c>
      <c r="B29" s="1"/>
      <c r="C29" s="1"/>
      <c r="D29" s="1"/>
      <c r="E29" s="1"/>
      <c r="F29" s="1"/>
      <c r="G29" s="1"/>
      <c r="H29" s="1"/>
      <c r="I29" s="1"/>
    </row>
  </sheetData>
  <mergeCells count="4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7:I27"/>
    <mergeCell ref="A28:I28"/>
    <mergeCell ref="A29:I29"/>
  </mergeCells>
  <pageMargins left="0.147638" right="0.147638" top="0.206693" bottom="0.206693" header="0.0" footer="0.0"/>
  <pageSetup paperSize="9" orientation="portrait"/>
  <rowBreaks count="0" manualBreakCount="0">
    </rowBreaks>
</worksheet>
</file>