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<sst xmlns="http://schemas.openxmlformats.org/spreadsheetml/2006/main" count="45" uniqueCount="45">
  <si>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</si>
  <si>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IOF010</t>
  </si>
  <si>
    <t xml:space="preserve">m²</t>
  </si>
  <si>
    <t xml:space="preserve">Franja cortafuegos de paneles de lana de roca, para edificio de uso industrial.</t>
  </si>
  <si>
    <r>
      <rPr>
        <sz val="8.25"/>
        <color rgb="FF000000"/>
        <rFont val="Arial"/>
        <family val="2"/>
      </rPr>
      <t xml:space="preserve">Franja cortafuegos horizontal, de 1 m de anchura, con una resistencia al fuego EI 60, para edificio de uso industrial, fijada mecánicamente a la medianera con subestructura soporte (no incluida en este precio), compuesta por un panel rígido de lana de roca, no revestido, de 30 mm de espesor, resistencia térmica 0,73 m²K/W, conductividad térmica 0,035 W/(mK), densidad 180 kg/m³, calor específico 0,84 J/kgK y factor de resistencia a la difusión del vapor de agua 1,3 y un panel rígido de lana de roca, revestido por una de sus caras con una lámina de aluminio reforzado, de 30 mm de espesor, resistencia térmica 0,73 m²K/W, conductividad térmica 0,041 W/(mK), densidad 180 kg/m³, calor específico 0,84 J/kgK y factor de resistencia a la difusión del vapor de agua 1,3, en la cara vista, unidos entre sí y fijados a la subestructura soporte, con tornillos de unión, de 50 mm de longitud. Incluso elementos de fijación y tiras de lana de roca fijadas mecánicamente para el sellado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</si>
  <si>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</si>
  <si>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</si>
  <si>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</si>
  <si>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</si>
  <si>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</si>
  <si>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</si>
  <si>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</si>
  <si>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mt16lrw080ab</t>
  </si>
  <si>
    <t xml:space="preserve">m²</t>
  </si>
  <si>
    <t xml:space="preserve">Panel rígido de lana de roca, según UNE-EN 13162, no revestido, de 30 mm de espesor, resistencia térmica 0,73 m²K/W, conductividad térmica 0,035 W/(mK), Euroclase A1 de reacción al fuego según UNE-EN 13501-1, densidad 180 kg/m³, calor específico 0,84 J/kgK y factor de resistencia a la difusión del vapor de agua 1,3, para protección contra incendios de elementos constructivos.</t>
  </si>
  <si>
    <t xml:space="preserve">mt16lrw080hb</t>
  </si>
  <si>
    <t xml:space="preserve">m²</t>
  </si>
  <si>
    <t xml:space="preserve">Panel rígido de lana de roca, según UNE-EN 13162, revestido por una de sus caras con una lámina de aluminio reforzado, de 30 mm de espesor, resistencia térmica 0,73 m²K/W, conductividad térmica 0,041 W/(mK), Euroclase A1 de reacción al fuego según UNE-EN 13501-1, densidad 180 kg/m³, calor específico 0,84 J/kgK y factor de resistencia a la difusión del vapor de agua 1,3, para protección contra incendios de elementos constructivos.</t>
  </si>
  <si>
    <t xml:space="preserve">mt16lrw082aa</t>
  </si>
  <si>
    <t xml:space="preserve">Ud</t>
  </si>
  <si>
    <t xml:space="preserve">Tornillo de unión de alambre de acero galvanizado en forma de hélice, de 50 mm de longitud, para paneles de lana de roca.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</si>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</sst>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57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37.01</v>
      </c>
      <c r="I10" s="12">
        <f ca="1">ROUND(INDIRECT(ADDRESS(ROW()+(0), COLUMN()+(-3), 1))*INDIRECT(ADDRESS(ROW()+(0), COLUMN()+(-1), 1)), 2)</f>
        <v>38.86</v>
      </c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1.25</v>
      </c>
      <c r="G11" s="11"/>
      <c r="H11" s="12">
        <v>40.73</v>
      </c>
      <c r="I11" s="12">
        <f ca="1">ROUND(INDIRECT(ADDRESS(ROW()+(0), COLUMN()+(-3), 1))*INDIRECT(ADDRESS(ROW()+(0), COLUMN()+(-1), 1)), 2)</f>
        <v>50.91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6.7</v>
      </c>
      <c r="G12" s="13"/>
      <c r="H12" s="14">
        <v>2.46</v>
      </c>
      <c r="I12" s="14">
        <f ca="1">ROUND(INDIRECT(ADDRESS(ROW()+(0), COLUMN()+(-3), 1))*INDIRECT(ADDRESS(ROW()+(0), COLUMN()+(-1), 1)), 2)</f>
        <v>16.48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106.25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0.249</v>
      </c>
      <c r="G15" s="11"/>
      <c r="H15" s="12">
        <v>23.16</v>
      </c>
      <c r="I15" s="12">
        <f ca="1">ROUND(INDIRECT(ADDRESS(ROW()+(0), COLUMN()+(-3), 1))*INDIRECT(ADDRESS(ROW()+(0), COLUMN()+(-1), 1)), 2)</f>
        <v>5.77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0.249</v>
      </c>
      <c r="G16" s="13"/>
      <c r="H16" s="14">
        <v>21.78</v>
      </c>
      <c r="I16" s="14">
        <f ca="1">ROUND(INDIRECT(ADDRESS(ROW()+(0), COLUMN()+(-3), 1))*INDIRECT(ADDRESS(ROW()+(0), COLUMN()+(-1), 1)), 2)</f>
        <v>5.42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11.19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117.44</v>
      </c>
      <c r="I19" s="14">
        <f ca="1">ROUND(INDIRECT(ADDRESS(ROW()+(0), COLUMN()+(-3), 1))*INDIRECT(ADDRESS(ROW()+(0), COLUMN()+(-1), 1))/100, 2)</f>
        <v>2.35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119.79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