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<sst xmlns="http://schemas.openxmlformats.org/spreadsheetml/2006/main" count="80" uniqueCount="80">
  <si>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</si>
  <si>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</si>
  <si>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</si>
  <si>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</si>
  <si>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MT-82x16 2x15F "PLADUR", compuesta por 2 placas de yeso laminado F / UNE-EN 520 - 1200 / 2500 / 15 / con los bordes longitudinales afinados, con resistencia al fuego F "PLADUR", Euroclase A2-s1, d0 de reacción al fuego, según UNE-EN 13501-1, fijadas a la subestructura soporte compuesta por canales y montantes, formando escuadras separadas 800 mm entre sí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</si>
  <si>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</si>
  <si>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</si>
  <si>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</si>
  <si>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</si>
  <si>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</si>
  <si>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</si>
  <si>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</si>
  <si>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</si>
  <si>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</si>
  <si>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</si>
  <si>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</si>
  <si>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</si>
  <si>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</si>
  <si>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mt12pfp040b</t>
  </si>
  <si>
    <t xml:space="preserve">m</t>
  </si>
  <si>
    <t xml:space="preserve">Maestra "PLADUR", de 82x16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</si>
  <si>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</si>
  <si>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</si>
  <si>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</si>
  <si>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mt12psg082</t>
  </si>
  <si>
    <t xml:space="preserve">Ud</t>
  </si>
  <si>
    <t xml:space="preserve">Fijación para hormigón.</t>
  </si>
  <si>
    <t xml:space="preserve">mt12psp010cwp</t>
  </si>
  <si>
    <t xml:space="preserve">m²</t>
  </si>
  <si>
    <t xml:space="preserve">Placa de yeso laminado F / UNE-EN 520 - 1200 / 2500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</si>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</sst>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3.15</v>
      </c>
      <c r="H10" s="11"/>
      <c r="I10" s="12">
        <v>1.22</v>
      </c>
      <c r="J10" s="12">
        <f ca="1">ROUND(INDIRECT(ADDRESS(ROW()+(0), COLUMN()+(-3), 1))*INDIRECT(ADDRESS(ROW()+(0), COLUMN()+(-1), 1)), 2)</f>
        <v>3.84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1.71</v>
      </c>
      <c r="H11" s="11"/>
      <c r="I11" s="12">
        <v>1.45</v>
      </c>
      <c r="J11" s="12">
        <f ca="1">ROUND(INDIRECT(ADDRESS(ROW()+(0), COLUMN()+(-3), 1))*INDIRECT(ADDRESS(ROW()+(0), COLUMN()+(-1), 1)), 2)</f>
        <v>2.48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3.15</v>
      </c>
      <c r="H12" s="11"/>
      <c r="I12" s="12">
        <v>1.43</v>
      </c>
      <c r="J12" s="12">
        <f ca="1">ROUND(INDIRECT(ADDRESS(ROW()+(0), COLUMN()+(-3), 1))*INDIRECT(ADDRESS(ROW()+(0), COLUMN()+(-1), 1)), 2)</f>
        <v>4.5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37</v>
      </c>
      <c r="H13" s="11"/>
      <c r="I13" s="12">
        <v>0.01</v>
      </c>
      <c r="J13" s="12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5</v>
      </c>
      <c r="H14" s="11"/>
      <c r="I14" s="12">
        <v>0.32</v>
      </c>
      <c r="J14" s="12">
        <f ca="1">ROUND(INDIRECT(ADDRESS(ROW()+(0), COLUMN()+(-3), 1))*INDIRECT(ADDRESS(ROW()+(0), COLUMN()+(-1), 1)), 2)</f>
        <v>1.6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2.1</v>
      </c>
      <c r="H15" s="11"/>
      <c r="I15" s="12">
        <v>10.53</v>
      </c>
      <c r="J15" s="12">
        <f ca="1">ROUND(INDIRECT(ADDRESS(ROW()+(0), COLUMN()+(-3), 1))*INDIRECT(ADDRESS(ROW()+(0), COLUMN()+(-1), 1)), 2)</f>
        <v>22.11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16</v>
      </c>
      <c r="H17" s="11"/>
      <c r="I17" s="12">
        <v>0.01</v>
      </c>
      <c r="J17" s="12">
        <f ca="1">ROUND(INDIRECT(ADDRESS(ROW()+(0), COLUMN()+(-3), 1))*INDIRECT(ADDRESS(ROW()+(0), COLUMN()+(-1), 1)), 2)</f>
        <v>0.16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0.55</v>
      </c>
      <c r="H18" s="11"/>
      <c r="I18" s="12">
        <v>0.83</v>
      </c>
      <c r="J18" s="12">
        <f ca="1">ROUND(INDIRECT(ADDRESS(ROW()+(0), COLUMN()+(-3), 1))*INDIRECT(ADDRESS(ROW()+(0), COLUMN()+(-1), 1)), 2)</f>
        <v>0.46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2.8</v>
      </c>
      <c r="H19" s="13"/>
      <c r="I19" s="14">
        <v>0.04</v>
      </c>
      <c r="J19" s="14">
        <f ca="1">ROUND(INDIRECT(ADDRESS(ROW()+(0), COLUMN()+(-3), 1))*INDIRECT(ADDRESS(ROW()+(0), COLUMN()+(-1), 1)), 2)</f>
        <v>0.11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35.71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0.299</v>
      </c>
      <c r="H22" s="11"/>
      <c r="I22" s="12">
        <v>23.16</v>
      </c>
      <c r="J22" s="12">
        <f ca="1">ROUND(INDIRECT(ADDRESS(ROW()+(0), COLUMN()+(-3), 1))*INDIRECT(ADDRESS(ROW()+(0), COLUMN()+(-1), 1)), 2)</f>
        <v>6.92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0.299</v>
      </c>
      <c r="H23" s="11"/>
      <c r="I23" s="12">
        <v>21.78</v>
      </c>
      <c r="J23" s="12">
        <f ca="1">ROUND(INDIRECT(ADDRESS(ROW()+(0), COLUMN()+(-3), 1))*INDIRECT(ADDRESS(ROW()+(0), COLUMN()+(-1), 1)), 2)</f>
        <v>6.51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0.299</v>
      </c>
      <c r="H24" s="11"/>
      <c r="I24" s="12">
        <v>23.16</v>
      </c>
      <c r="J24" s="12">
        <f ca="1">ROUND(INDIRECT(ADDRESS(ROW()+(0), COLUMN()+(-3), 1))*INDIRECT(ADDRESS(ROW()+(0), COLUMN()+(-1), 1)), 2)</f>
        <v>6.92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3">
        <v>0.299</v>
      </c>
      <c r="H25" s="13"/>
      <c r="I25" s="14">
        <v>21.78</v>
      </c>
      <c r="J25" s="14">
        <f ca="1">ROUND(INDIRECT(ADDRESS(ROW()+(0), COLUMN()+(-3), 1))*INDIRECT(ADDRESS(ROW()+(0), COLUMN()+(-1), 1)), 2)</f>
        <v>6.51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26.86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58</v>
      </c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62.57</v>
      </c>
      <c r="J28" s="14">
        <f ca="1">ROUND(INDIRECT(ADDRESS(ROW()+(0), COLUMN()+(-3), 1))*INDIRECT(ADDRESS(ROW()+(0), COLUMN()+(-1), 1))/100, 2)</f>
        <v>1.25</v>
      </c>
    </row>
    <row r="29" spans="1:10" ht="13.50" thickBot="1" customHeight="1">
      <c r="A29" s="21" t="s">
        <v>60</v>
      </c>
      <c r="B29" s="21"/>
      <c r="C29" s="21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63.82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162010</v>
      </c>
      <c r="G36" s="29"/>
      <c r="H36" s="29">
        <v>1.12201e+006</v>
      </c>
      <c r="I36" s="29"/>
      <c r="J36" s="29" t="s">
        <v>71</v>
      </c>
    </row>
    <row r="37" spans="1:10" ht="13.5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74</v>
      </c>
    </row>
    <row r="39" spans="1:10" ht="13.5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76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